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240" yWindow="60" windowWidth="16275" windowHeight="8010"/>
  </bookViews>
  <sheets>
    <sheet name="Rt._Hon_Sir_Geoffrey_E_Pattie" sheetId="1" r:id="rId1"/>
    <sheet name="First Defence Speakers" sheetId="6" r:id="rId2"/>
    <sheet name="SCL Conflicts of Interest TABLE" sheetId="4" r:id="rId3"/>
    <sheet name="Bell Pottinger LLP et al" sheetId="5" r:id="rId4"/>
    <sheet name="IP_Institute Co. No. 01557489" sheetId="8" r:id="rId5"/>
    <sheet name="Cmnwlth Pshp Co. No. 03067909" sheetId="7" r:id="rId6"/>
    <sheet name="In re SCL USA Inc" sheetId="3" r:id="rId7"/>
    <sheet name="In re Cambridge Analytica LLC" sheetId="2" r:id="rId8"/>
    <sheet name="Sir David Alan Walker" sheetId="9" r:id="rId9"/>
  </sheets>
  <definedNames>
    <definedName name="_xlnm.Print_Area" localSheetId="3">'Bell Pottinger LLP et al'!$A$1:$B$123</definedName>
    <definedName name="_xlnm.Print_Area" localSheetId="5">'Cmnwlth Pshp Co. No. 03067909'!$A:$B</definedName>
    <definedName name="_xlnm.Print_Area" localSheetId="1">'First Defence Speakers'!$A$1:$F$43</definedName>
    <definedName name="_xlnm.Print_Area" localSheetId="7">'In re Cambridge Analytica LLC'!$A:$B</definedName>
    <definedName name="_xlnm.Print_Area" localSheetId="6">'In re SCL USA Inc'!$A:$B</definedName>
    <definedName name="_xlnm.Print_Area" localSheetId="4">'IP_Institute Co. No. 01557489'!$A:$B</definedName>
    <definedName name="_xlnm.Print_Area" localSheetId="0">Rt._Hon_Sir_Geoffrey_E_Pattie!$A$1:$C$57</definedName>
    <definedName name="_xlnm.Print_Area" localSheetId="2">'SCL Conflicts of Interest TABLE'!$A:$G</definedName>
    <definedName name="_xlnm.Print_Area" localSheetId="8">'Sir David Alan Walker'!$A:$B</definedName>
    <definedName name="_xlnm.Print_Titles" localSheetId="3">'Bell Pottinger LLP et al'!$1:$1</definedName>
    <definedName name="_xlnm.Print_Titles" localSheetId="1">'First Defence Speakers'!$1:$1</definedName>
    <definedName name="_xlnm.Print_Titles" localSheetId="0">Rt._Hon_Sir_Geoffrey_E_Pattie!$1:$1</definedName>
    <definedName name="_xlnm.Print_Titles" localSheetId="2">'SCL Conflicts of Interest TABLE'!$1:$1</definedName>
  </definedNames>
  <calcPr calcId="144525"/>
</workbook>
</file>

<file path=xl/calcChain.xml><?xml version="1.0" encoding="utf-8"?>
<calcChain xmlns="http://schemas.openxmlformats.org/spreadsheetml/2006/main">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3" i="9"/>
  <c r="A4" i="9" s="1"/>
  <c r="A5" i="9" s="1"/>
  <c r="A6" i="9" s="1"/>
  <c r="A7" i="9" s="1"/>
  <c r="A8" i="9" s="1"/>
  <c r="A9" i="9" s="1"/>
  <c r="A10" i="9" s="1"/>
  <c r="A11" i="9" s="1"/>
  <c r="A12" i="9" s="1"/>
  <c r="A43" i="4" l="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C51" i="4"/>
  <c r="C41" i="4" l="1"/>
  <c r="C43" i="4" l="1"/>
  <c r="C34" i="4" l="1"/>
  <c r="C35" i="4"/>
  <c r="C4" i="4"/>
  <c r="A4" i="8"/>
  <c r="A5" i="8" s="1"/>
  <c r="A6" i="8" s="1"/>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100" i="8" s="1"/>
  <c r="A101" i="8" s="1"/>
  <c r="A102" i="8" s="1"/>
  <c r="A103" i="8" s="1"/>
  <c r="A104" i="8" s="1"/>
  <c r="A105" i="8" s="1"/>
  <c r="A106" i="8" s="1"/>
  <c r="A107" i="8" s="1"/>
  <c r="A108" i="8" s="1"/>
  <c r="A109" i="8" s="1"/>
  <c r="A110" i="8" s="1"/>
  <c r="A111" i="8" s="1"/>
  <c r="A112" i="8" s="1"/>
  <c r="A113" i="8" s="1"/>
  <c r="A114" i="8" s="1"/>
  <c r="A115" i="8" s="1"/>
  <c r="A116" i="8" s="1"/>
  <c r="A117" i="8" s="1"/>
  <c r="A118" i="8" s="1"/>
  <c r="A119" i="8" s="1"/>
  <c r="A120" i="8" s="1"/>
  <c r="A121" i="8" s="1"/>
  <c r="A122" i="8" s="1"/>
  <c r="A123" i="8" s="1"/>
  <c r="A124" i="8" s="1"/>
  <c r="A125" i="8" s="1"/>
  <c r="A126" i="8" s="1"/>
  <c r="A127" i="8" s="1"/>
  <c r="A128" i="8" s="1"/>
  <c r="A129" i="8" s="1"/>
  <c r="A130" i="8" s="1"/>
  <c r="A131" i="8" s="1"/>
  <c r="A132" i="8" s="1"/>
  <c r="A133" i="8" s="1"/>
  <c r="A134" i="8" s="1"/>
  <c r="A135" i="8" s="1"/>
  <c r="A136" i="8" s="1"/>
  <c r="A137" i="8" s="1"/>
  <c r="A138" i="8" s="1"/>
  <c r="A139" i="8" s="1"/>
  <c r="A140" i="8" s="1"/>
  <c r="A141" i="8" s="1"/>
  <c r="A142" i="8" s="1"/>
  <c r="A143" i="8" s="1"/>
  <c r="A144" i="8" s="1"/>
  <c r="A145" i="8" s="1"/>
  <c r="A146" i="8" s="1"/>
  <c r="A147" i="8" s="1"/>
  <c r="A148" i="8" s="1"/>
  <c r="A149" i="8" s="1"/>
  <c r="A150" i="8" s="1"/>
  <c r="A151" i="8" s="1"/>
  <c r="A152" i="8" s="1"/>
  <c r="A153" i="8" s="1"/>
  <c r="A154" i="8" s="1"/>
  <c r="A155" i="8" s="1"/>
  <c r="A156" i="8" s="1"/>
  <c r="A157" i="8" s="1"/>
  <c r="A158" i="8" s="1"/>
  <c r="A159" i="8" s="1"/>
  <c r="A160" i="8" s="1"/>
  <c r="A161" i="8" s="1"/>
  <c r="A162" i="8" s="1"/>
  <c r="A163" i="8" s="1"/>
  <c r="A164" i="8" s="1"/>
  <c r="A165" i="8" s="1"/>
  <c r="A166" i="8" s="1"/>
  <c r="A167" i="8" s="1"/>
  <c r="A168" i="8" s="1"/>
  <c r="A169" i="8" s="1"/>
  <c r="A170" i="8" s="1"/>
  <c r="A171" i="8" s="1"/>
  <c r="A172" i="8" s="1"/>
  <c r="A173" i="8" s="1"/>
  <c r="A174" i="8" s="1"/>
  <c r="A175" i="8" s="1"/>
  <c r="A176" i="8" s="1"/>
  <c r="A177" i="8" s="1"/>
  <c r="A178" i="8" s="1"/>
  <c r="A179" i="8" s="1"/>
  <c r="A180" i="8" s="1"/>
  <c r="A181" i="8" s="1"/>
  <c r="A182" i="8" s="1"/>
  <c r="A183" i="8" s="1"/>
  <c r="A184" i="8" s="1"/>
  <c r="A185" i="8" s="1"/>
  <c r="A186" i="8" s="1"/>
  <c r="A187" i="8" s="1"/>
  <c r="A188" i="8" s="1"/>
  <c r="A189" i="8" s="1"/>
  <c r="A190" i="8" s="1"/>
  <c r="A191" i="8" s="1"/>
  <c r="A192" i="8" s="1"/>
  <c r="A193" i="8" s="1"/>
  <c r="A194" i="8" s="1"/>
  <c r="A195" i="8" s="1"/>
  <c r="A196" i="8" s="1"/>
  <c r="A197" i="8" s="1"/>
  <c r="A198" i="8" s="1"/>
  <c r="A199" i="8" s="1"/>
  <c r="A200" i="8" s="1"/>
  <c r="A201" i="8" s="1"/>
  <c r="A202" i="8" s="1"/>
  <c r="A203" i="8" s="1"/>
  <c r="A204" i="8" s="1"/>
  <c r="A205" i="8" s="1"/>
  <c r="A206" i="8" s="1"/>
  <c r="A207" i="8" s="1"/>
  <c r="A208" i="8" s="1"/>
  <c r="A209" i="8" s="1"/>
  <c r="A210" i="8" s="1"/>
  <c r="A211" i="8" s="1"/>
  <c r="A212" i="8" s="1"/>
  <c r="A213" i="8" s="1"/>
  <c r="A214" i="8" s="1"/>
  <c r="A215" i="8" s="1"/>
  <c r="A216" i="8" s="1"/>
  <c r="A217" i="8" s="1"/>
  <c r="A218" i="8" s="1"/>
  <c r="A219" i="8" s="1"/>
  <c r="A220" i="8" s="1"/>
  <c r="A221" i="8" s="1"/>
  <c r="A222" i="8" s="1"/>
  <c r="A223" i="8" s="1"/>
  <c r="A224" i="8" s="1"/>
  <c r="A225" i="8" s="1"/>
  <c r="A226" i="8" s="1"/>
  <c r="A227" i="8" s="1"/>
  <c r="A228" i="8" s="1"/>
  <c r="A229" i="8" s="1"/>
  <c r="A230" i="8" s="1"/>
  <c r="A231" i="8" s="1"/>
  <c r="A232" i="8" s="1"/>
  <c r="A233" i="8" s="1"/>
  <c r="A234" i="8" s="1"/>
  <c r="A235" i="8" s="1"/>
  <c r="A236" i="8" s="1"/>
  <c r="A237" i="8" s="1"/>
  <c r="A238" i="8" s="1"/>
  <c r="A239" i="8" s="1"/>
  <c r="A240" i="8" s="1"/>
  <c r="A241" i="8" s="1"/>
  <c r="A242" i="8" s="1"/>
  <c r="A243" i="8" s="1"/>
  <c r="A244" i="8" s="1"/>
  <c r="A245" i="8" s="1"/>
  <c r="A246" i="8" s="1"/>
  <c r="A247" i="8" s="1"/>
  <c r="A248" i="8" s="1"/>
  <c r="A249" i="8" s="1"/>
  <c r="A250" i="8" s="1"/>
  <c r="A251" i="8" s="1"/>
  <c r="A252" i="8" s="1"/>
  <c r="A253" i="8" s="1"/>
  <c r="A254" i="8" s="1"/>
  <c r="A255" i="8" s="1"/>
  <c r="A256" i="8" s="1"/>
  <c r="A257" i="8" s="1"/>
  <c r="A258" i="8" s="1"/>
  <c r="A259" i="8" s="1"/>
  <c r="A260" i="8" s="1"/>
  <c r="A261" i="8" s="1"/>
  <c r="A262" i="8" s="1"/>
  <c r="A263" i="8" s="1"/>
  <c r="A264" i="8" s="1"/>
  <c r="A265" i="8" s="1"/>
  <c r="A266" i="8" s="1"/>
  <c r="A267" i="8" s="1"/>
  <c r="A268" i="8" s="1"/>
  <c r="A269" i="8" s="1"/>
  <c r="A3" i="8"/>
  <c r="C29" i="4" l="1"/>
  <c r="A34" i="7"/>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C38" i="4"/>
  <c r="A3" i="7"/>
  <c r="A4" i="7" s="1"/>
  <c r="A5" i="7" s="1"/>
  <c r="A6" i="7" s="1"/>
  <c r="A7" i="7" s="1"/>
  <c r="A8" i="7" l="1"/>
  <c r="C36" i="4"/>
  <c r="C40" i="4"/>
  <c r="A9" i="7" l="1"/>
  <c r="A10" i="7" s="1"/>
  <c r="A11" i="7" s="1"/>
  <c r="A12" i="7" s="1"/>
  <c r="A13" i="7" s="1"/>
  <c r="A14" i="7" s="1"/>
  <c r="A15" i="7" s="1"/>
  <c r="A16" i="7" s="1"/>
  <c r="A17" i="7" s="1"/>
  <c r="A18" i="7" s="1"/>
  <c r="A19" i="7" s="1"/>
  <c r="A4" i="5"/>
  <c r="A5" i="5" s="1"/>
  <c r="A6" i="5" s="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3" i="5"/>
  <c r="A20" i="7" l="1"/>
  <c r="C42" i="4"/>
  <c r="A21" i="7" l="1"/>
  <c r="A22" i="7" s="1"/>
  <c r="A23" i="7" s="1"/>
  <c r="C28" i="4"/>
  <c r="A24" i="7" l="1"/>
  <c r="A25" i="7" s="1"/>
  <c r="A26" i="7" s="1"/>
  <c r="C44" i="4"/>
  <c r="C69" i="4"/>
  <c r="A27" i="7" l="1"/>
  <c r="A28" i="7" s="1"/>
  <c r="A29" i="7" s="1"/>
  <c r="A30" i="7" s="1"/>
  <c r="A31" i="7" s="1"/>
  <c r="A32" i="7" s="1"/>
  <c r="A33" i="7" s="1"/>
  <c r="A15" i="2"/>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3" i="2"/>
  <c r="A4" i="2" s="1"/>
  <c r="A5" i="2" s="1"/>
  <c r="A6" i="2" s="1"/>
  <c r="A7" i="2" s="1"/>
  <c r="A8" i="2" s="1"/>
  <c r="A9" i="2" s="1"/>
  <c r="A10" i="2" s="1"/>
  <c r="A11" i="2" s="1"/>
  <c r="A12" i="2" s="1"/>
  <c r="A13" i="2" s="1"/>
  <c r="A14" i="2" s="1"/>
  <c r="C20" i="4"/>
  <c r="C19" i="4" l="1"/>
  <c r="A3" i="3" l="1"/>
  <c r="A4" i="3" s="1"/>
  <c r="A5" i="3" s="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3" i="4"/>
  <c r="A4" i="4" s="1"/>
  <c r="A5" i="4" s="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C5" i="4" l="1"/>
  <c r="C13" i="4"/>
  <c r="C14" i="4"/>
  <c r="C15" i="4"/>
  <c r="C16" i="4"/>
  <c r="C17" i="4"/>
  <c r="C18" i="4"/>
  <c r="C21" i="4"/>
  <c r="C22" i="4"/>
  <c r="C23" i="4"/>
  <c r="C24" i="4"/>
  <c r="C25" i="4"/>
  <c r="C26" i="4"/>
  <c r="C27" i="4"/>
  <c r="C30" i="4"/>
  <c r="C31" i="4"/>
  <c r="C32" i="4"/>
  <c r="C33" i="4"/>
  <c r="C37" i="4"/>
  <c r="C39" i="4"/>
  <c r="C46" i="4"/>
  <c r="C47" i="4"/>
  <c r="C48" i="4"/>
  <c r="C49" i="4"/>
  <c r="C50" i="4"/>
  <c r="C52" i="4"/>
  <c r="C53" i="4"/>
  <c r="C54" i="4"/>
  <c r="C55" i="4"/>
  <c r="C56" i="4"/>
  <c r="C57" i="4"/>
  <c r="C58" i="4"/>
  <c r="C59" i="4"/>
  <c r="C60" i="4"/>
  <c r="C61" i="4"/>
  <c r="C62" i="4"/>
  <c r="C63" i="4"/>
  <c r="C64" i="4"/>
  <c r="C65" i="4"/>
  <c r="C66" i="4"/>
  <c r="C67" i="4"/>
  <c r="C2" i="4"/>
  <c r="C3" i="4"/>
  <c r="C7" i="4"/>
  <c r="C8" i="4"/>
  <c r="C9" i="4"/>
  <c r="C10" i="4"/>
  <c r="C11" i="4"/>
  <c r="C12" i="4"/>
  <c r="C6" i="4"/>
</calcChain>
</file>

<file path=xl/sharedStrings.xml><?xml version="1.0" encoding="utf-8"?>
<sst xmlns="http://schemas.openxmlformats.org/spreadsheetml/2006/main" count="1557" uniqueCount="1275">
  <si>
    <t>1959-1966</t>
  </si>
  <si>
    <t>Queen's Royal Rifles (4th Royal Green Jackets TA)</t>
  </si>
  <si>
    <t>1970-1975</t>
  </si>
  <si>
    <t>Church of England</t>
  </si>
  <si>
    <t>General Synod</t>
  </si>
  <si>
    <t>Director</t>
  </si>
  <si>
    <t>Parliament</t>
  </si>
  <si>
    <t>1983 (Jan) - 1984 (Sep)</t>
  </si>
  <si>
    <t>Privy Counsellor</t>
  </si>
  <si>
    <t>Her Majesty's Most Honourable Privy Council</t>
  </si>
  <si>
    <t>Knighthood</t>
  </si>
  <si>
    <t>Conservative Party</t>
  </si>
  <si>
    <t>Vice Chairman</t>
  </si>
  <si>
    <t>1997 (Jul)</t>
  </si>
  <si>
    <t>Sheffield University</t>
  </si>
  <si>
    <t>Doctor of Law</t>
  </si>
  <si>
    <t>1990 (Jun) - 1999</t>
  </si>
  <si>
    <t>Marconi Electronic Systems Ltd</t>
  </si>
  <si>
    <t>Chairman</t>
  </si>
  <si>
    <t>General Electric Company (GEC)</t>
  </si>
  <si>
    <t>Marketing Director</t>
  </si>
  <si>
    <t>1997 - 1998</t>
  </si>
  <si>
    <t>1989 - 1999</t>
  </si>
  <si>
    <t>Communications Director</t>
  </si>
  <si>
    <t>1987 - 1993</t>
  </si>
  <si>
    <t>1990 (Apr) - 1997 (May)</t>
  </si>
  <si>
    <t>1974 (Feb) - 1997 (May)</t>
  </si>
  <si>
    <t>1979 (May) - 1981 (May)</t>
  </si>
  <si>
    <t>Parliamentary Under-Secretary (Ministry of Defence) (Procurement)</t>
  </si>
  <si>
    <t>1981 (May) - 1983 (Jan)</t>
  </si>
  <si>
    <t>Minister of State (Ministry of Defence) (Procurement)</t>
  </si>
  <si>
    <t>1984 (Sep) - 1987 (Jun)</t>
  </si>
  <si>
    <t>Knight Bachelor</t>
  </si>
  <si>
    <t>St.Catherine's College, Cambridge</t>
  </si>
  <si>
    <t>Dates</t>
  </si>
  <si>
    <t>Student</t>
  </si>
  <si>
    <t xml:space="preserve">1996 (Apr) - </t>
  </si>
  <si>
    <t>1990-1991</t>
  </si>
  <si>
    <t>Fairey Group Plc</t>
  </si>
  <si>
    <t>General Electric Company (GEC); became BAE Systems Plc on Nov. 30, 1999</t>
  </si>
  <si>
    <r>
      <t>Cambridge Instrument Company PLC (</t>
    </r>
    <r>
      <rPr>
        <i/>
        <sz val="11"/>
        <color theme="1"/>
        <rFont val="Calibri"/>
        <family val="2"/>
        <scheme val="minor"/>
      </rPr>
      <t>not disclosed</t>
    </r>
    <r>
      <rPr>
        <sz val="11"/>
        <color theme="1"/>
        <rFont val="Calibri"/>
        <family val="2"/>
        <scheme val="minor"/>
      </rPr>
      <t>)</t>
    </r>
  </si>
  <si>
    <r>
      <t>Leica B.V. (Leica Plc, Co. No.  01449208 dissolved, struck from record at Companies House); Leica is associated with Leica Microsystems (pathology, geospatial, Marconi Plc, Danaher Corp (2005-2006 US acquisitions, CIK#: 0000313616)) (</t>
    </r>
    <r>
      <rPr>
        <i/>
        <sz val="11"/>
        <color theme="1"/>
        <rFont val="Calibri"/>
        <family val="2"/>
        <scheme val="minor"/>
      </rPr>
      <t>not disclosed</t>
    </r>
    <r>
      <rPr>
        <sz val="11"/>
        <color theme="1"/>
        <rFont val="Calibri"/>
        <family val="2"/>
        <scheme val="minor"/>
      </rPr>
      <t>)</t>
    </r>
  </si>
  <si>
    <r>
      <t>Celer Et Audax Club General Committee Limited (</t>
    </r>
    <r>
      <rPr>
        <i/>
        <sz val="11"/>
        <color theme="1"/>
        <rFont val="Calibri"/>
        <family val="2"/>
        <scheme val="minor"/>
      </rPr>
      <t>not disclosed</t>
    </r>
    <r>
      <rPr>
        <sz val="11"/>
        <color theme="1"/>
        <rFont val="Calibri"/>
        <family val="2"/>
        <scheme val="minor"/>
      </rPr>
      <t>)</t>
    </r>
  </si>
  <si>
    <t>1959-1973</t>
  </si>
  <si>
    <r>
      <t xml:space="preserve">Director </t>
    </r>
    <r>
      <rPr>
        <i/>
        <sz val="11"/>
        <color theme="1"/>
        <rFont val="Calibri"/>
        <family val="2"/>
        <scheme val="minor"/>
      </rPr>
      <t>(not disclosed)</t>
    </r>
  </si>
  <si>
    <r>
      <t>Director (</t>
    </r>
    <r>
      <rPr>
        <i/>
        <sz val="11"/>
        <color theme="1"/>
        <rFont val="Calibri"/>
        <family val="2"/>
        <scheme val="minor"/>
      </rPr>
      <t>not disclosed</t>
    </r>
    <r>
      <rPr>
        <sz val="11"/>
        <color theme="1"/>
        <rFont val="Calibri"/>
        <family val="2"/>
        <scheme val="minor"/>
      </rPr>
      <t>)</t>
    </r>
  </si>
  <si>
    <r>
      <t>Supervisory Director (</t>
    </r>
    <r>
      <rPr>
        <i/>
        <sz val="11"/>
        <color theme="1"/>
        <rFont val="Calibri"/>
        <family val="2"/>
        <scheme val="minor"/>
      </rPr>
      <t>not disclosed</t>
    </r>
    <r>
      <rPr>
        <sz val="11"/>
        <color theme="1"/>
        <rFont val="Calibri"/>
        <family val="2"/>
        <scheme val="minor"/>
      </rPr>
      <t>)</t>
    </r>
  </si>
  <si>
    <t>1936 (Jan 17)</t>
  </si>
  <si>
    <t>Organization/ Activity</t>
  </si>
  <si>
    <t>Title/ Position</t>
  </si>
  <si>
    <t>St. Catherine's College, Cambridge</t>
  </si>
  <si>
    <t>MA in Law</t>
  </si>
  <si>
    <t>Parliamentary Candidate, Barking</t>
  </si>
  <si>
    <t>Unsuccessful</t>
  </si>
  <si>
    <t>Parliamentary Under-Secretary (Ministry of Defence) (RAF/Air)</t>
  </si>
  <si>
    <t>Member</t>
  </si>
  <si>
    <t>2001 (est.)</t>
  </si>
  <si>
    <t>1992 - 2000</t>
  </si>
  <si>
    <t>CDP UK Holdings Ltd (see 1959-1973, Collett Dickenson Pearce UK Advertising Ltd ); acquired by Dentsu, Tokyo, renamed CDP-Travissully and now Dentsu-London</t>
  </si>
  <si>
    <t xml:space="preserve">Collett Dickenson Pearce UK Advertising Ltd; clients Ford, Birds Eye, Harvey's Bristol Cream, Parker pens, Ronson, Hamlet cigars, Land Rover (British Leyland), Heineken, Hovis, Cinzano, Benson &amp; Hedges
</t>
  </si>
  <si>
    <t>Director (1966-1979, 1992), Managing Director (1969-1972), founding employee (founded Apr. 01, 1960, but all bios say 1959)</t>
  </si>
  <si>
    <t>MP, Chertsey and Walton; He lived in 1976 at Terrington House, 15 College Road, Dulwich, London, England</t>
  </si>
  <si>
    <t>Born Geoffrey Edwin Pattie in Hove, Sussex, England</t>
  </si>
  <si>
    <t>The Honorable Society of Gray's Inn, Inns of Court - The Bar Council</t>
  </si>
  <si>
    <t>1946 (ca)</t>
  </si>
  <si>
    <t>Durham School  (comprised of boarders aged 3-18 yrs)</t>
  </si>
  <si>
    <t>Captain, Honorary Colonel</t>
  </si>
  <si>
    <t>2006 (Dec) - 2015</t>
  </si>
  <si>
    <t>2000 (Jun 20)</t>
  </si>
  <si>
    <t>International Strategic Studies Association (ISSA)</t>
  </si>
  <si>
    <t>Silver Star Award, joining Casper Weinberger, Alexander Haig, Paul Kaminski</t>
  </si>
  <si>
    <t>1960 - 1964</t>
  </si>
  <si>
    <t>1990-1993 (ca)</t>
  </si>
  <si>
    <t>Terrington Management LLP, BEA Systems Plc, Lockheed Martin UK Holdings Limited, AWE Management Limited, Serco Group Plc</t>
  </si>
  <si>
    <t>Father: Alfred Edwin Pattie (dental surgeon); Mother: Surname Carr (England &amp; Wales, Civ. Reg. Birth Index, 1916-2007, p. 180, Births Regstd in Jan, Feb, Mar 1936, 'Pattie, Geoffrey E.', Mother's Maiden Surname: 'Carr', District: 'Stockton', Vol: '10a', Page: '120' ); Wife: Tuëma Caroline Eyre-Maunsell b. 12 Apr 1938; Daughter: Jessica Tuëma Pattie b. 4 Jan 1963; Son: Andrew Edwin Charles Pattie b. 1 Nov 1966. See also Burkes Peerage #452760</t>
  </si>
  <si>
    <t>2004 (Oct 27) - 2013</t>
  </si>
  <si>
    <t>2005 (Jul 20) - 2018 (current)</t>
  </si>
  <si>
    <r>
      <t xml:space="preserve">Nigel J. Oakes, Co-founding CEO: "We used to be in the business of mindbending for political purposes, but now we are in the business of saving lives." </t>
    </r>
    <r>
      <rPr>
        <i/>
        <sz val="11"/>
        <color theme="1"/>
        <rFont val="Calibri"/>
        <family val="2"/>
        <scheme val="minor"/>
      </rPr>
      <t>(The Guardian,</t>
    </r>
    <r>
      <rPr>
        <sz val="11"/>
        <color theme="1"/>
        <rFont val="Calibri"/>
        <family val="2"/>
        <scheme val="minor"/>
      </rPr>
      <t xml:space="preserve"> Sep. 10, 2005)</t>
    </r>
  </si>
  <si>
    <t>2018 (May 17)</t>
  </si>
  <si>
    <r>
      <t>EURIM Digital Policy Alliance (</t>
    </r>
    <r>
      <rPr>
        <i/>
        <sz val="11"/>
        <color theme="1"/>
        <rFont val="Calibri"/>
        <family val="2"/>
        <scheme val="minor"/>
      </rPr>
      <t>not disclosed</t>
    </r>
    <r>
      <rPr>
        <sz val="11"/>
        <color theme="1"/>
        <rFont val="Calibri"/>
        <family val="2"/>
        <scheme val="minor"/>
      </rPr>
      <t>)</t>
    </r>
  </si>
  <si>
    <t>Honorary Fellow</t>
  </si>
  <si>
    <r>
      <t>Member (</t>
    </r>
    <r>
      <rPr>
        <i/>
        <sz val="11"/>
        <color theme="1"/>
        <rFont val="Calibri"/>
        <family val="2"/>
        <scheme val="minor"/>
      </rPr>
      <t>not disclosed</t>
    </r>
    <r>
      <rPr>
        <sz val="11"/>
        <color theme="1"/>
        <rFont val="Calibri"/>
        <family val="2"/>
        <scheme val="minor"/>
      </rPr>
      <t>)</t>
    </r>
  </si>
  <si>
    <t>Filed for bankruptcy in the Southern District of New York along with  a small selected set of largely irrelevant related entities; this bankruptcy is an evident ruse to draw attention away from Pattie's dozens of related entities that continue to operate as "mind-bending for political purposes" and admitted "psyops" brain washing companies</t>
  </si>
  <si>
    <r>
      <rPr>
        <sz val="11"/>
        <color rgb="FF0033CC"/>
        <rFont val="Calibri"/>
        <family val="2"/>
        <scheme val="minor"/>
      </rPr>
      <t xml:space="preserve">[3] </t>
    </r>
    <r>
      <rPr>
        <i/>
        <sz val="11"/>
        <color rgb="FF0033CC"/>
        <rFont val="Calibri"/>
        <family val="2"/>
        <scheme val="minor"/>
      </rPr>
      <t>In re. Cambridge Analytica LLC</t>
    </r>
    <r>
      <rPr>
        <sz val="11"/>
        <color rgb="FF0033CC"/>
        <rFont val="Calibri"/>
        <family val="2"/>
        <scheme val="minor"/>
      </rPr>
      <t>,</t>
    </r>
    <r>
      <rPr>
        <sz val="11"/>
        <color theme="1"/>
        <rFont val="Calibri"/>
        <family val="2"/>
        <scheme val="minor"/>
      </rPr>
      <t xml:space="preserve"> aka Cambridge Analytica Commercial LLC, Cambridge Analytica Political LLC, Anaxi Solutions Inc, Case No. 18-11500-shl (Judge Sean H. Lane)(NYSB filed May 17, 2018).</t>
    </r>
  </si>
  <si>
    <r>
      <rPr>
        <sz val="11"/>
        <color rgb="FF0033CC"/>
        <rFont val="Calibri"/>
        <family val="2"/>
        <scheme val="minor"/>
      </rPr>
      <t xml:space="preserve">[4] </t>
    </r>
    <r>
      <rPr>
        <i/>
        <sz val="11"/>
        <color rgb="FF0033CC"/>
        <rFont val="Calibri"/>
        <family val="2"/>
        <scheme val="minor"/>
      </rPr>
      <t>In re. SCL USA Inc.</t>
    </r>
    <r>
      <rPr>
        <sz val="11"/>
        <color rgb="FF0033CC"/>
        <rFont val="Calibri"/>
        <family val="2"/>
        <scheme val="minor"/>
      </rPr>
      <t>,</t>
    </r>
    <r>
      <rPr>
        <sz val="11"/>
        <color theme="1"/>
        <rFont val="Calibri"/>
        <family val="2"/>
        <scheme val="minor"/>
      </rPr>
      <t xml:space="preserve"> Case No. 18-11501-shl (Judge Sean H. Lane)(NYSB filed May 17, 2018). </t>
    </r>
  </si>
  <si>
    <t>Strategic Communications Laboratories Limited (SCL Group Limited, SCL Group Plc, Cambridge Analytica, Co. No. 5514098) (John Michael Bottomley, Alexander James Ashburner Nix, Alexander W. Oakes, Nigel John Oakes, Julian David Wheatland, Roger Michael Gabb, David Ferguson Christie, Nigel John Oakes ) [2]</t>
  </si>
  <si>
    <t>SCL USA Inc. (USA)</t>
  </si>
  <si>
    <t>Country</t>
  </si>
  <si>
    <t>USA</t>
  </si>
  <si>
    <t>SCL Group Pty Ltd</t>
  </si>
  <si>
    <t>Australia</t>
  </si>
  <si>
    <t>UK</t>
  </si>
  <si>
    <t>Firecrest Technologies Limited</t>
  </si>
  <si>
    <t>Emerdata Limited</t>
  </si>
  <si>
    <t>Cambridge Analytical Political LLC</t>
  </si>
  <si>
    <t>Cambridge Analytical LLC</t>
  </si>
  <si>
    <t>Andreae &amp; Associates, Inc.</t>
  </si>
  <si>
    <t>Anexi Solutions Inc.</t>
  </si>
  <si>
    <t>Principals</t>
  </si>
  <si>
    <t>Entity</t>
  </si>
  <si>
    <t>C. Andreae</t>
  </si>
  <si>
    <t>Cambridge Analytica Commercial LLC</t>
  </si>
  <si>
    <t>Cambridge Analytica Holdings LLC</t>
  </si>
  <si>
    <t>Cambridge Analytica(UK) Limited</t>
  </si>
  <si>
    <t>Global Strategy Limited</t>
  </si>
  <si>
    <t>ForAmerica</t>
  </si>
  <si>
    <t>America, Inc.</t>
  </si>
  <si>
    <t>SCL Behavioral Ltd.</t>
  </si>
  <si>
    <t>Adriana Glover</t>
  </si>
  <si>
    <t>Allison Foley</t>
  </si>
  <si>
    <t>Andrea Crino</t>
  </si>
  <si>
    <t>AT&amp;T</t>
  </si>
  <si>
    <t>Atlantic HVAC</t>
  </si>
  <si>
    <t>Cambridge Analytica LLC</t>
  </si>
  <si>
    <t>Cesar Quinza</t>
  </si>
  <si>
    <t>COGENT COMMUNICATIONS</t>
  </si>
  <si>
    <t>Collins Isaac</t>
  </si>
  <si>
    <t>Con Edison</t>
  </si>
  <si>
    <t>Connecticut Attorney General</t>
  </si>
  <si>
    <t>Cook County (IL) States Attorneys Office</t>
  </si>
  <si>
    <t>CSC</t>
  </si>
  <si>
    <t>CT Corporation</t>
  </si>
  <si>
    <t>Daniel Frederick Nazareth</t>
  </si>
  <si>
    <t>DATORAMA INC</t>
  </si>
  <si>
    <t>DC REGISTERED AGENT INC</t>
  </si>
  <si>
    <t>Devora Cohn</t>
  </si>
  <si>
    <t>DGA Security Systems, Inc.</t>
  </si>
  <si>
    <t>Doximity Inc.</t>
  </si>
  <si>
    <t>Dun &amp; bradstreet</t>
  </si>
  <si>
    <t>Dylan Allen</t>
  </si>
  <si>
    <t>E Minutes</t>
  </si>
  <si>
    <t>EA Design</t>
  </si>
  <si>
    <t>Edenred</t>
  </si>
  <si>
    <t>Edward Denicola</t>
  </si>
  <si>
    <t>Elliott M. Sibers</t>
  </si>
  <si>
    <t>EResident Agent</t>
  </si>
  <si>
    <t>Facebook</t>
  </si>
  <si>
    <t>Federal Election Commission (FEC)</t>
  </si>
  <si>
    <t>FedEx</t>
  </si>
  <si>
    <t>Golub, LaCapra, Wilson &amp; DeTiberiis, LLP</t>
  </si>
  <si>
    <t>GOOGLE</t>
  </si>
  <si>
    <t>GREENBERG TRAURING</t>
  </si>
  <si>
    <t>Grossberg Yochelson Fox Beda</t>
  </si>
  <si>
    <t>GTT COMMUNICATIONS INC</t>
  </si>
  <si>
    <t>HARTFORD COMPANY (THE)</t>
  </si>
  <si>
    <t>Hudson Phillips</t>
  </si>
  <si>
    <t>Jeff S. Jordan</t>
  </si>
  <si>
    <t>JM Research Solutions LLC</t>
  </si>
  <si>
    <t>Jonathan J. Blake</t>
  </si>
  <si>
    <t>Joseph Speetjens</t>
  </si>
  <si>
    <t>Kent S. Ray</t>
  </si>
  <si>
    <t>Kieran Ward</t>
  </si>
  <si>
    <t>Lana Fastovsky</t>
  </si>
  <si>
    <t>Laquan Austion</t>
  </si>
  <si>
    <t>Laura Colon-Melendez</t>
  </si>
  <si>
    <t>M3 Global Research</t>
  </si>
  <si>
    <t>Mangia - Mad Playa Vista</t>
  </si>
  <si>
    <t>Massachusetts Attorney General</t>
  </si>
  <si>
    <t>Matas Anuzi</t>
  </si>
  <si>
    <t>Mathew Meyhofer</t>
  </si>
  <si>
    <t>Matthew Atkinson</t>
  </si>
  <si>
    <t>Media Analytics LLC</t>
  </si>
  <si>
    <t>Metropolitan Builders of NY</t>
  </si>
  <si>
    <t>Michael Mastriann</t>
  </si>
  <si>
    <t>Microsoft Azure</t>
  </si>
  <si>
    <t>Microsoft Corporation</t>
  </si>
  <si>
    <t>MIG GLOBAL LTD</t>
  </si>
  <si>
    <t>Milbank Tweed Hadley &amp; McCloy</t>
  </si>
  <si>
    <t>MOBILE WIRELESS</t>
  </si>
  <si>
    <t>NET VIGOUR</t>
  </si>
  <si>
    <t>New Jersey Attorney General</t>
  </si>
  <si>
    <t>New Jersey Division of Consumer Affairs</t>
  </si>
  <si>
    <t>New York City Dept. Of Finance</t>
  </si>
  <si>
    <t>New York State Tax Commission</t>
  </si>
  <si>
    <t>Newswire Assoc</t>
  </si>
  <si>
    <t>Nicole Rogers</t>
  </si>
  <si>
    <t>NinthDecimal Inc.</t>
  </si>
  <si>
    <t>NY State Unemployment Insurance Fund</t>
  </si>
  <si>
    <t>NYS Attorney General</t>
  </si>
  <si>
    <t>Open Source Business Inc.</t>
  </si>
  <si>
    <t>Opinion Access</t>
  </si>
  <si>
    <t>PERISCOPE</t>
  </si>
  <si>
    <t>Peter Jones</t>
  </si>
  <si>
    <t>Pilot Fiber</t>
  </si>
  <si>
    <t>Rachel Kania</t>
  </si>
  <si>
    <t>Rafael Oller</t>
  </si>
  <si>
    <t>Reddy Yasa</t>
  </si>
  <si>
    <t>Research Now</t>
  </si>
  <si>
    <t>Ricardo Burneo</t>
  </si>
  <si>
    <t>Robert Walters Operations Ltd</t>
  </si>
  <si>
    <t>Rod Foster</t>
  </si>
  <si>
    <t>SCL Elections Limited</t>
  </si>
  <si>
    <t>SCL Social Limited</t>
  </si>
  <si>
    <t>SCL USA Inc.</t>
  </si>
  <si>
    <t>Scribner LLC</t>
  </si>
  <si>
    <t>Sen. John Thune</t>
  </si>
  <si>
    <t>Spectrum Building Services Inc</t>
  </si>
  <si>
    <t>Spectrum Business</t>
  </si>
  <si>
    <t>Sprint Wireless</t>
  </si>
  <si>
    <t>Stanley Spring</t>
  </si>
  <si>
    <t>Symone Wong</t>
  </si>
  <si>
    <t>Target.Com</t>
  </si>
  <si>
    <t>Ted A. Berkowitz</t>
  </si>
  <si>
    <t>Thomas Finkle</t>
  </si>
  <si>
    <t>Thomas Jackson</t>
  </si>
  <si>
    <t>Travellers</t>
  </si>
  <si>
    <t>TTS Media</t>
  </si>
  <si>
    <t>Twitter In</t>
  </si>
  <si>
    <t>US Attorney’s Office, Southern District of New York</t>
  </si>
  <si>
    <t>US Securities and Exchange Commission (SEC)</t>
  </si>
  <si>
    <t>US Senate Commerce Committee</t>
  </si>
  <si>
    <t>Verizon</t>
  </si>
  <si>
    <t>WashREIT</t>
  </si>
  <si>
    <t>Wesley Dunlap</t>
  </si>
  <si>
    <t>WHITE &amp; CASE LLP</t>
  </si>
  <si>
    <t>Wired Commute</t>
  </si>
  <si>
    <t>Blood Hurst &amp; O’Reardon LLP</t>
  </si>
  <si>
    <t>Cook County (IL) State’s Attorney’s Office</t>
  </si>
  <si>
    <t>Cost Law Group LLP</t>
  </si>
  <si>
    <t>Cuneo Gilbert &amp; Laduca, LLP</t>
  </si>
  <si>
    <t>Morris Sullivan &amp; Lemkul LLP</t>
  </si>
  <si>
    <t>New York Attorney General</t>
  </si>
  <si>
    <t>SCL Analytics Limited</t>
  </si>
  <si>
    <t>SCL Group Limited</t>
  </si>
  <si>
    <t>The District Communications Group, LLC (The)</t>
  </si>
  <si>
    <t>RELATIONSHIPS_NOTICES_In_re_SCL_USA_Inc</t>
  </si>
  <si>
    <t>RELATIONSHIPS_NOTICES_In_re_Cambridge_Analytica_LLC</t>
  </si>
  <si>
    <t>SCL USA Limited</t>
  </si>
  <si>
    <t xml:space="preserve">Project Associates Limited </t>
  </si>
  <si>
    <t>SCL Insight Limited</t>
  </si>
  <si>
    <t>Romania</t>
  </si>
  <si>
    <t>SCL Strategic Limited</t>
  </si>
  <si>
    <t>Serco Group Plc</t>
  </si>
  <si>
    <t>Serco Inc.</t>
  </si>
  <si>
    <t>Serco Services Inc.</t>
  </si>
  <si>
    <t>Crown Agents USA Washington DC</t>
  </si>
  <si>
    <t>BPLLP</t>
  </si>
  <si>
    <t>2012 (Nov 23)</t>
  </si>
  <si>
    <t>2012 (Apr 11)</t>
  </si>
  <si>
    <t>Oakbay Investments Pty Limited</t>
  </si>
  <si>
    <t>Bahrain</t>
  </si>
  <si>
    <t>Abu Dhabi</t>
  </si>
  <si>
    <t>Myanmar</t>
  </si>
  <si>
    <t>Malaysia</t>
  </si>
  <si>
    <t>Hong Kong</t>
  </si>
  <si>
    <t>Singapore</t>
  </si>
  <si>
    <t>Bell Pottinger Communications</t>
  </si>
  <si>
    <t>US</t>
  </si>
  <si>
    <t>Crown Agents Foundation</t>
  </si>
  <si>
    <t>Privy Council (The)</t>
  </si>
  <si>
    <t>Various</t>
  </si>
  <si>
    <t>1990 (Jan)</t>
  </si>
  <si>
    <t>URL</t>
  </si>
  <si>
    <t>https://www.fbcoverup.com/docs/library/2005-02-18-Global-Strategy-Limited-Co-No-5369932-Articles-of-Incorporation-and-other-records-Companies-House-Feb-18-2005.pdf</t>
  </si>
  <si>
    <t>J.B. Henderson</t>
  </si>
  <si>
    <t>Ld. T.L. Bell</t>
  </si>
  <si>
    <t>M.C Antelme</t>
  </si>
  <si>
    <t>P.S.C. Baker</t>
  </si>
  <si>
    <t>D.L.J.D. Beider</t>
  </si>
  <si>
    <t>S.P. Benzikie</t>
  </si>
  <si>
    <t>I.W.J.M. Fearnley</t>
  </si>
  <si>
    <t>D.R. Hamilton</t>
  </si>
  <si>
    <t>BPP Communications Limited</t>
  </si>
  <si>
    <t>C.E. Johnson</t>
  </si>
  <si>
    <t>M.C. Linder</t>
  </si>
  <si>
    <t>J.J. Lehrie</t>
  </si>
  <si>
    <t>S.A. Lotinga</t>
  </si>
  <si>
    <t>E. Luscombe</t>
  </si>
  <si>
    <t>C.C. Manning</t>
  </si>
  <si>
    <t>I.L. Mcgarrigle</t>
  </si>
  <si>
    <t>P.M. Montague-Smith</t>
  </si>
  <si>
    <t>P.J. Roberts</t>
  </si>
  <si>
    <t>C.H. Southeard</t>
  </si>
  <si>
    <t>O.J. Scott</t>
  </si>
  <si>
    <t>S.P. Summers</t>
  </si>
  <si>
    <t>D.M.P. Telling</t>
  </si>
  <si>
    <t>J.A. Thomlinson</t>
  </si>
  <si>
    <t>P.R. Vela</t>
  </si>
  <si>
    <t>Ld. C.C.H. Vivian</t>
  </si>
  <si>
    <t>A.J. Powell</t>
  </si>
  <si>
    <t>S. Brighton</t>
  </si>
  <si>
    <t>P.J. Harris</t>
  </si>
  <si>
    <t>G.S. Lake</t>
  </si>
  <si>
    <t>H.D. Taggart</t>
  </si>
  <si>
    <t>G.S. Brar</t>
  </si>
  <si>
    <t>A.P. O'sullivan</t>
  </si>
  <si>
    <t>J.A. Hinds</t>
  </si>
  <si>
    <t>D.G. Thole</t>
  </si>
  <si>
    <t>R.Prashar</t>
  </si>
  <si>
    <t>E.B. Harrison</t>
  </si>
  <si>
    <t>F.A. Beves</t>
  </si>
  <si>
    <t>S.A.W. Leach</t>
  </si>
  <si>
    <t>L. Palmer</t>
  </si>
  <si>
    <t>J.A. Lyons</t>
  </si>
  <si>
    <t>W. Powell</t>
  </si>
  <si>
    <t>P. Barker</t>
  </si>
  <si>
    <t>L.J. Cobbett</t>
  </si>
  <si>
    <t>E.A. Lynch</t>
  </si>
  <si>
    <t>A. Bloxham</t>
  </si>
  <si>
    <t>N.F. Cameron</t>
  </si>
  <si>
    <t>D. Murphy</t>
  </si>
  <si>
    <t>T. Leigh</t>
  </si>
  <si>
    <t>J. Minnis</t>
  </si>
  <si>
    <t>G.C.M. Hampton</t>
  </si>
  <si>
    <t>E.R. Morley</t>
  </si>
  <si>
    <t>P.F.D. Bendern</t>
  </si>
  <si>
    <t>C. Bate</t>
  </si>
  <si>
    <t>K. O'sullivan</t>
  </si>
  <si>
    <t>P. Pank</t>
  </si>
  <si>
    <t>C.J. Miller</t>
  </si>
  <si>
    <t>V. Naylor-Leyland</t>
  </si>
  <si>
    <t>A.R. Allan</t>
  </si>
  <si>
    <t>M.W. Smith</t>
  </si>
  <si>
    <t>S.K. Singh</t>
  </si>
  <si>
    <t>J.C. Gater</t>
  </si>
  <si>
    <t>J. Hipkiss</t>
  </si>
  <si>
    <t>A.L. Dunkeis</t>
  </si>
  <si>
    <t>Lloyds Bank Plc (UKP 1m)</t>
  </si>
  <si>
    <t>Barclays Bank Plc</t>
  </si>
  <si>
    <t>Lloyds Banking Credit</t>
  </si>
  <si>
    <t>Lloyds Banking Group</t>
  </si>
  <si>
    <t>H.S. Freehills</t>
  </si>
  <si>
    <t>Ashurst LLP</t>
  </si>
  <si>
    <t>Infinite Global</t>
  </si>
  <si>
    <t>Stephenson Harwood LLP</t>
  </si>
  <si>
    <t>W.M.H. Tait</t>
  </si>
  <si>
    <t>M. Cohen</t>
  </si>
  <si>
    <t>C.M.T. Haig</t>
  </si>
  <si>
    <t>BDO LLC</t>
  </si>
  <si>
    <t>https://www.fbcoverup.com/docs/library/2018-06-01-Charles-N-Chip-Andreae-III-Andreae-and-Associates-Tricuro-LLC-LinkedIn-and-other-biographies-accessed-Jun-01-2018.pdf</t>
  </si>
  <si>
    <t>https://www.fbcoverup.com/docs/library/2012-11-23-Bell-Pottinger-LLP-Co-No-OC380478-Related-to-Bell-Pottinger-Sans-Frontiere-Articles-of-Incorporation-and-other-records-Companies-House-Nov-23-2012.pdf#page=129</t>
  </si>
  <si>
    <t>https://www.fbcoverup.com/docs/library/2012-11-23-Bell-Pottinger-LLP-Co-No-OC380478-Related-to-Bell-Pottinger-Sans-Frontiere-Articles-of-Incorporation-and-other-records-Companies-House-Nov-23-2012.pdf#page=130</t>
  </si>
  <si>
    <t>https://www.fbcoverup.com/docs/library/2012-11-23-Bell-Pottinger-LLP-Co-No-OC380478-Related-to-Bell-Pottinger-Sans-Frontiere-Articles-of-Incorporation-and-other-records-Companies-House-Nov-23-2012.pdf#page=139</t>
  </si>
  <si>
    <t>https://www.fbcoverup.com/docs/library/2012-11-23-Bell-Pottinger-LLP-Co-No-OC380478-Related-to-Bell-Pottinger-Sans-Frontiere-Articles-of-Incorporation-and-other-records-Companies-House-Nov-23-2012.pdf#page=140</t>
  </si>
  <si>
    <t>https://www.fbcoverup.com/docs/library/2015-01-06-CAMBRIDGE-ANALYTICA-UK-LIMITED-Co-No-09375920-original-name-SCL-USA-Limited-Articles-of-Incorporation-and-other-records-Companies-House-Jan-06-2015.pdf</t>
  </si>
  <si>
    <t>https://www.fbcoverup.com/docs/library/2018-05-30-Cambridge-Analytica-FIVE-NAMES-Delaware-Corporations-Search-listings-accessed-May-30-2018.pdf</t>
  </si>
  <si>
    <t>https://www.fbcoverup.com/docs/library/2017-08-11-Emerdata-Limited-Co-No-10911848-Articles-of-Incorporation-and-other-records-Companies-House-Aug-11-2017.pdf</t>
  </si>
  <si>
    <t>https://www.fbcoverup.com/docs/library/2002-06-05-Project-Associates-UK-Limited-Co-No-04454838-Articles-of-Incorporation-and-other-records-Companies-House-Jun-05-2002.pdf</t>
  </si>
  <si>
    <t>https://www.fbcoverup.com/docs/library/2015-10-23-SCL-ANALYTICS-LIMITED-Co-No-09838667-Articles-of-Incorporation-and-other-records-Companies-House-Oct-23-2015.pdf</t>
  </si>
  <si>
    <t>https://www.fbcoverup.com/docs/library/2012-10-17-SCL-Elections-Limited-Co-No-08256225-Articles-of-Incorporation-and-other-records-incl-SCL-USA-Inc-Cambridge-AnalyticaUK-Limited-SCL-USA-Limited-Companies-House-Oct-17-2012.pdf</t>
  </si>
  <si>
    <t>https://www.fbcoverup.com/docs/library/2016-08-13-SCL-Insight-Limited-Co-No-10373330-Articles-of-Incorporation-and-other-records-Companies-House.pdf</t>
  </si>
  <si>
    <t>https://www.fbcoverup.com/docs/library/2017-08-22-Andreae-and-Associates-Reg-No-6371-FARA-Supplemental-Statement-Foreign-Agent-Registration-re-SCL-Social-Ocean-Advisory-and-Consulting-WLL-US-DOJ-filed-Aug-22-2017.pdf</t>
  </si>
  <si>
    <t>https://www.fbcoverup.com/docs/library/2015-10-23-SCL-Strategic-Limited-Co-No-9838690-original-name-SCL-Defence-Limited-Articles-of-Incorporation-and-other-records-Companies-House-Oct-23-2015.pdf</t>
  </si>
  <si>
    <t>https://www.fbcoverup.com/docs/library/2018-05-17-In-re-SCL-USA-Inc-Doc-Nos-01-08-Case-No-18-11501-Judge-Sean-H-Lane-NYSB-filed-May-17-2018.pdf</t>
  </si>
  <si>
    <t>Rt. Hon. Sir Geoffrey E. Pattie, Secretary of Industry, holder of the Crown's Golden Shares</t>
  </si>
  <si>
    <t>https://americans4innovation.blogspot.com/2018/05/ses-serco-wet-ware-soft-kill-plan-is_16.html</t>
  </si>
  <si>
    <t>https://www.fbcoverup.com/docs/library/2015-02-04-SCL-Behavioural-Ltd-Co-No-09422712-previously-SCL-Defence-Limited-Articles-of-Incorporation-and-other-records-Companies-House-Feb-04-2015.pdf</t>
  </si>
  <si>
    <t>Oxford Analytica Limited</t>
  </si>
  <si>
    <t>https://americans4innovation.blogspot.com/2018/04/the-shadow-government-uses-ses-serco.html</t>
  </si>
  <si>
    <t>https://www.fbcoverup.com/docs/library/2018-03-07-Firecrest-Technologies-Limited-Co-No-11238956-Articles-of-Incorporation-and-other-records-Companies-House-Mar-07-2018.pdf</t>
  </si>
  <si>
    <t>https://www.fbcoverup.com/docs/library/2018-04-17-Crown-Agents-USA-Inc-Washington-DC-Federal-Vendor-Contracting-Profile-accessed-Apr-17-2018.pdf</t>
  </si>
  <si>
    <t>Bell Pottinger (Hong Kong) Ltd</t>
  </si>
  <si>
    <t>Bell Pottinger (Malaysia) SDN BHD</t>
  </si>
  <si>
    <t>Bell Pottinger (Services) Limited</t>
  </si>
  <si>
    <t>Bell Pottinger LLP</t>
  </si>
  <si>
    <t>Bell Pottinger Myanmar Private Co Ltd</t>
  </si>
  <si>
    <t>Bell Pottinger Private Abu Dhabi</t>
  </si>
  <si>
    <t>Bell Pottinger Private Limited</t>
  </si>
  <si>
    <t>Bell Pottinger Pte Ltd (Singapore)</t>
  </si>
  <si>
    <t>Bell Pottinger Sans Frontiere</t>
  </si>
  <si>
    <t>Engage (See Bell Pottinger entities)</t>
  </si>
  <si>
    <t>G.R. Bell, P.J.D. Pottinger, D.C. Beck, T.G. Tolliss, Ld. T. Bell, J.B. Henderson</t>
  </si>
  <si>
    <t>Dubai</t>
  </si>
  <si>
    <t>UK, Bahrain, Dubai, Singapre, Myanmar</t>
  </si>
  <si>
    <t>2015 (Jan 06)</t>
  </si>
  <si>
    <t>2015 (Jan 21)</t>
  </si>
  <si>
    <t>2014 (May 09)</t>
  </si>
  <si>
    <t>2013 (Dec 31)</t>
  </si>
  <si>
    <t>2017 (Aug 11)</t>
  </si>
  <si>
    <t>2018 (Mar 07)</t>
  </si>
  <si>
    <t>2015 (Feb 18)</t>
  </si>
  <si>
    <t>A. Fisher, T.L. Saxton, C.J. Pillonel, G.R. Barr, H. Oreilsma, Ld. P.A. Inge, @UKPLC Client Director Ltd.</t>
  </si>
  <si>
    <t>1993 (May 17)</t>
  </si>
  <si>
    <t>Oxford Analytica Daily Brief Limited</t>
  </si>
  <si>
    <t>Oxford Analytica (UK) Limited</t>
  </si>
  <si>
    <t>C. Andreae, C.G.S. Smith, D.R. Young, J.W. Wood, S.K. Young, K.C. Leaman, E.A. Backhouse, K.M. MacRitchie, B.A. McInnes, G. Stroup, C. Westcott, D.K. Young, J.C. Young, G.D. Hutchings, M. Parrag, J.D. Price, L.J. McLaren, D.J. Pitt-Watson</t>
  </si>
  <si>
    <t>https://beta.companieshouse.gov.uk/company/01831480</t>
  </si>
  <si>
    <t>https://www.fbcoverup.com/docs/library/1993-05-17-Oxford-Analytica-Limited-Co-No-01196703-May-17-1993-Memorandum-and-Articles-of-Association-Incorporation-Jan-16-1975-Companies-House-May-17-1993.pdf</t>
  </si>
  <si>
    <t>J.D. Price, D.R. Young, S.K. Kelly,</t>
  </si>
  <si>
    <t>1984 (Jul 10)</t>
  </si>
  <si>
    <t>https://beta.companieshouse.gov.uk/company/02590703</t>
  </si>
  <si>
    <t>1991 (Mar 12)</t>
  </si>
  <si>
    <t>The World Financial Brief (Oxford Analytica (UK) Limited)</t>
  </si>
  <si>
    <t xml:space="preserve">E.A. Backhouse, D.R. Young </t>
  </si>
  <si>
    <t>See this post</t>
  </si>
  <si>
    <t>The Rt. Hon. Sir Geoffrey E. Pattie</t>
  </si>
  <si>
    <t>C.A.K. Rigg, R.C. Davies, M.D. Farrant, S.J. Norris, D.J.K. Rigg, R. Worthington, H.A. Mallace, L. Ross, S.J. Higgins, J. Horsman, P.J. Kellner, C.J. Miller, J. Rhodes, N. Rigg</t>
  </si>
  <si>
    <t>2002 (Jun 05)</t>
  </si>
  <si>
    <t>2012 (Oct 17)</t>
  </si>
  <si>
    <t>A.J.A. Nix, J.D. Wheatland, C.P. Teroerde</t>
  </si>
  <si>
    <t>A.J.A. Nix</t>
  </si>
  <si>
    <t>2015 (Feb 04)</t>
  </si>
  <si>
    <t>N.J. Oakes</t>
  </si>
  <si>
    <t>2016 (Sep 13)</t>
  </si>
  <si>
    <t>A.W. Oakes</t>
  </si>
  <si>
    <t>2013 (Feb 19)</t>
  </si>
  <si>
    <t>2015 (Oct 23)</t>
  </si>
  <si>
    <t>N.J. Oakes, A.W. Oakes, R.M. Gabb, J.D. Wheatland</t>
  </si>
  <si>
    <t>2011-12-06-SCL-Group-Pty-Ltd-ABN-97154653997-Profile-Australian-Business-Register-Dec-06-2011</t>
  </si>
  <si>
    <t>2011 (Dec 06)</t>
  </si>
  <si>
    <t>2005 (Jul 20)</t>
  </si>
  <si>
    <t>https://www.fbcoverup.com/docs/library/2005-07-20-Strategic-Communication-Laboratories-Limited-Co-No-5514098-Certificate-of-Incorporation-Companies-House-Jul-20-2005.pdf</t>
  </si>
  <si>
    <t>Strategic Communication Laboratories Limited, Co. No. 5514098,  SCL Group Limited</t>
  </si>
  <si>
    <t>Strategic Communication Laboratories Limited, Co. No. 5270852, Boldnote Limited</t>
  </si>
  <si>
    <t>https://www.fbcoverup.com/docs/library/2004-10-27-Strategic-Communication-Laboratories-Limited-Co-No-5270852-Certificate-of-Incorporation-renamed-Boldnote-Limited-on-Jul-20-2005-Companies-House-Oct-27-2004.pdf</t>
  </si>
  <si>
    <t>2014 (Oct 27)</t>
  </si>
  <si>
    <t>URL_copy</t>
  </si>
  <si>
    <t>Entity_copy</t>
  </si>
  <si>
    <t>A.K. Ahmad, J.C.S. Ko, J. Mercer, R.A. Mercer, C. Peng, J.D. Wheatland, A.J.A. Nix, A.B. Tayler</t>
  </si>
  <si>
    <t>South Africa</t>
  </si>
  <si>
    <r>
      <t>Cambridge Analytica  LLC,</t>
    </r>
    <r>
      <rPr>
        <sz val="11"/>
        <color rgb="FF0033CC"/>
        <rFont val="Calibri"/>
        <family val="2"/>
        <scheme val="minor"/>
      </rPr>
      <t>[3]</t>
    </r>
    <r>
      <rPr>
        <sz val="11"/>
        <color theme="1"/>
        <rFont val="Calibri"/>
        <family val="2"/>
        <scheme val="minor"/>
      </rPr>
      <t xml:space="preserve"> </t>
    </r>
    <r>
      <rPr>
        <sz val="11"/>
        <color rgb="FF0033CC"/>
        <rFont val="Calibri"/>
        <family val="2"/>
        <scheme val="minor"/>
      </rPr>
      <t xml:space="preserve">[5] </t>
    </r>
    <r>
      <rPr>
        <sz val="11"/>
        <color theme="1"/>
        <rFont val="Calibri"/>
        <family val="2"/>
        <scheme val="minor"/>
      </rPr>
      <t>SCL USA Inc.</t>
    </r>
    <r>
      <rPr>
        <sz val="11"/>
        <color rgb="FF0033CC"/>
        <rFont val="Calibri"/>
        <family val="2"/>
        <scheme val="minor"/>
      </rPr>
      <t>[4] [6]</t>
    </r>
  </si>
  <si>
    <r>
      <rPr>
        <sz val="11"/>
        <color rgb="FF0033CC"/>
        <rFont val="Calibri"/>
        <family val="2"/>
        <scheme val="minor"/>
      </rPr>
      <t xml:space="preserve">[1] Serco Entities created after Sir Geoffrey E. Pattie created Serco while the Minister of Industry &amp; Trade (1983-1987) and keeper of the Crown's Golden Shares: </t>
    </r>
    <r>
      <rPr>
        <sz val="11"/>
        <color theme="1"/>
        <rFont val="Calibri"/>
        <family val="2"/>
        <scheme val="minor"/>
      </rPr>
      <t>Aeradio Technical Services WLL, Antab Operations &amp; Contracting LLC, AWE Management Limited, BAS-Serco Limited, Braintree Clinical Services Limited, CCM Software Services Ltd, Djurgardens Farjetrafik AB, DMS Maritime Pty Limited, Equity Aviation Holdings (Pty) Ltd, Equity Aviation Investment Holdings (Pty) Ltd, Hong Kong Parking Limited, International Aeradio (Emirates) LLC – Abu Dhabi, International Aeradio (Emirates) LLC – Dubai, JBI Properties Services Company LLC, Khadamat Facilities Management LLC, LOGTEC Inc., Merseyrail Services Holding Company Limited, Northern Rail Holdings Limited, Orchard &amp; Shipman (Glasgow) Limited, Priority Properties North West Limited, Serco (Jersey) Limited, Serco Australia Pty Limited, Serco Belgium S.A, Serco Caledonian Sleepers Limited, Serco Canada Inc., Serco Citizen Services Pty Ltd, Serco Consulting Bahrain WLL, Serco Corporate Services Limited, Serco Environmental Services Limited, Serco Ferries (Guernsey) Crewing Limited, Serco Ferries (HR) Limited, Serco Geografix Limited, Serco Gestion de Negocios SL, Serco Group (HK) Limited, Serco Group Consultants (Shanghai) Company Limited, Serco Group Pty Limited, Serco Holdings Limited, Serco Immigration Services SA, Serco Inc., Serco Insurance Company Limited , Serco Integrated Transport Private Limited, Serco International Limited, Serco International S.à r.l., Serco Leasing Limited, Serco Leisure Operating Limited, Serco Limited, Serco Listening Company Limited, Serco Luxembourg S.A., Serco Manchester Leisure Limited, Serco Nederland B.V., Serco New Zealand (Asset Management Services) Limited, Serco New Zealand Limited, Serco New Zealand Training Limited, Serco North America (Holdings), Inc., Serco North America Limited, Serco Paisa Limited, Serco Pension Trustee Limited, Serco PIK Limited, Serco Projects LLC, Serco Regional Services Limited, Serco Sarl, Serco SAS, Serco Saudi Arabia LLC, Serco Services GmbH, Serco Services Inc., Serco Services Ireland Limited, Serco Sodexo Defence Services Pty Ltd, Serco SpA, Serco Switzerland SA, Serco Traffic Camera Services (VIC) Pty Limited, Serco-IAL Limited, Service Glasgow LLP, VIAPATH Group LLP</t>
    </r>
  </si>
  <si>
    <t>Footnotes:</t>
  </si>
  <si>
    <t>Incorp_Date</t>
  </si>
  <si>
    <t>No</t>
  </si>
  <si>
    <t>https://www.fbcoverup.com/docs/library/2012-11-23-Bell-Pottinger-LLP-Co-No-OC380478-Related-to-Bell Pottinger-Sans-Frontiere-Articles-of-Incorporation-and-other-records-Companies-House-Nov-23-2012.pdf#page=129</t>
  </si>
  <si>
    <t>https://www.fbcoverup.com/docs/library/2012-11-23-Bell-Pottinger-LLP-Co-No-OC380478-Related-to-Bell Pottinger-Sans-Frontiere-Articles-of-Incorporation-and-other-records-Companies-House-Nov-23-2012.pdf#page=130</t>
  </si>
  <si>
    <t>https://www.fbcoverup.com/docs/library/2012-11-23-Bell-Pottinger-LLP-Co-No-OC380478-Related-to-Bell Pottinger-Sans-Frontiere-Articles-of-Incorporation-and-other-records-Companies-House-Nov-23-2012.pdf#page=139</t>
  </si>
  <si>
    <t>https://www.fbcoverup.com/docs/library/2012-11-23-Bell-Pottinger-LLP-Co-No-OC380478-Related-to-Bell Pottinger-Sans-Frontiere-Articles-of-Incorporation-and-other-records-Companies-House-Nov-23-2012.pdf#page=140</t>
  </si>
  <si>
    <t>Bell Pottinger Public Affairs Limited</t>
  </si>
  <si>
    <t>2012 (Jul 17)</t>
  </si>
  <si>
    <t xml:space="preserve">T.W.G. Collins, S.A. Lotinga, D.C. Beck, J.H. Leece, L.J. McCloy, N.R. Stockley, P. Bingle, N. Barone, R.E. Davison, T.G. Tolliss, R.E. Davison, M.W. Smith, P.A. Baverstock, K. Bell, E.F.C. Buchanan, J.M. Caine, L. Chauveau, R.W.J. Currie, T. Fallong, J. Harris, J.H. Leece, L.J. McCloy, P.M. Bontague-Smith, M. Pendlington, J.E. Russell, M.D. Seabright, S.A. Sherbourne, M.W. Smith, D. Sowells, N.R. Stockley, R. Thompson, S.C. Whale </t>
  </si>
  <si>
    <t>https://www.fbcoverup.com/docs/library/2012-07-17-Bell-Pottinger-Public-Affairs-Limited-Co-No-02488264-Memorandum-and-Articles-of-Association-Incorporation-Apr-03-1990-and-other-records-Companies-House-Jul-17-2012.pdf</t>
  </si>
  <si>
    <t>Bell Pottinger Public Relations Limited</t>
  </si>
  <si>
    <t>T.G. Tolliss, D.C. Beck, D.T. Wilson, N. Barone, R.E. Davison, P.Z.A. Moon, M.W. Smith, L. Blakeborough, J. Carr, S.D. Cohen, S.N. Friend, C.E. Gilson, A.C. Green, S.L. Kelly, E.A.C. Klahn, S.E. Laming, J.H. Leece, P.Z.A. Moon, T.J. Morris, M.D. Seabright, F.M. Sharp, J. Simpson, C.A. Skelton, M.W. Smith, J.L. Taylor-Lowen</t>
  </si>
  <si>
    <t>https://www.fbcoverup.com/docs/library/1987-04-24-Bell-Pottinger-Public-Relations-Limited-Co-No-02126064-Certificate-of-Incorporation-and-other-records-Companies-House-Apr-24-1987.pdf</t>
  </si>
  <si>
    <t>A&amp;D Pharma Holdings N.V.</t>
  </si>
  <si>
    <t>ABN AMRO Bank N.V.</t>
  </si>
  <si>
    <t>America Water Resources, LLC</t>
  </si>
  <si>
    <t>Anthony Lacavaro</t>
  </si>
  <si>
    <t>Aqua Carpatica</t>
  </si>
  <si>
    <t>Bambu Systems LLC</t>
  </si>
  <si>
    <t>BASIS Educational Ventures</t>
  </si>
  <si>
    <t>BB Dakota Inc.</t>
  </si>
  <si>
    <t>BD&amp;J, PC</t>
  </si>
  <si>
    <t>Beroe Holdings Inc</t>
  </si>
  <si>
    <t>Belmont Watch Company Ltd</t>
  </si>
  <si>
    <t>Bryant Stukes</t>
  </si>
  <si>
    <t>Chris Dailey</t>
  </si>
  <si>
    <t>Chris Naler</t>
  </si>
  <si>
    <t>Christine Crump</t>
  </si>
  <si>
    <t>Citadel Security Agency</t>
  </si>
  <si>
    <t>City National Bank</t>
  </si>
  <si>
    <t>Cora Han</t>
  </si>
  <si>
    <t>Federal Trade Commission (FTC)</t>
  </si>
  <si>
    <t>CRTV LLC</t>
  </si>
  <si>
    <t>Culture of Freedom Initiative</t>
  </si>
  <si>
    <t>Datawatch Systems</t>
  </si>
  <si>
    <t>DC Office of Tax and Revenue</t>
  </si>
  <si>
    <t>De Lage Landen Financial Services Inc.</t>
  </si>
  <si>
    <t>Dermalogica LLC</t>
  </si>
  <si>
    <t>Diamond Founder, Inc.</t>
  </si>
  <si>
    <t>Direct Care Inc.</t>
  </si>
  <si>
    <t>Dorchester Collection</t>
  </si>
  <si>
    <t>Electrolift Creative</t>
  </si>
  <si>
    <t>Evan Hoffman</t>
  </si>
  <si>
    <t>Eviivio Ltd</t>
  </si>
  <si>
    <t>Freemark LP</t>
  </si>
  <si>
    <t>Gary Richardson for Governor 2018</t>
  </si>
  <si>
    <t>Grier Hoyt, Esq.</t>
  </si>
  <si>
    <t>Hank Bates, Allen Camey, David Slade</t>
  </si>
  <si>
    <t>Hiscox Connect Limited c/o Direct Asia (Thailand) Co. Ltd</t>
  </si>
  <si>
    <t>HISCOX USA</t>
  </si>
  <si>
    <t>Hon. Rod J. Rosenstein</t>
  </si>
  <si>
    <t>James E. Cechi</t>
  </si>
  <si>
    <t>Jason Scott Hartley</t>
  </si>
  <si>
    <t>Jason Van Beek</t>
  </si>
  <si>
    <t>Jim Christina for Senate</t>
  </si>
  <si>
    <t>John Burkhardt</t>
  </si>
  <si>
    <t>John A. Yanchunis, Esq.</t>
  </si>
  <si>
    <t>Jordan O’Hara et al</t>
  </si>
  <si>
    <t>Joseph Scott Davidson, James C. Vlahakis</t>
  </si>
  <si>
    <t>Josh Weeresinghe</t>
  </si>
  <si>
    <t>Joshua Haakon Watson</t>
  </si>
  <si>
    <t>Joshua S. Lipshutz</t>
  </si>
  <si>
    <t>JP Morgan Chase Bank N.A.</t>
  </si>
  <si>
    <t>Kelly Sullivan</t>
  </si>
  <si>
    <t>Kerri Weir</t>
  </si>
  <si>
    <t>Kristin A. Linsley, Brian M. Lutz</t>
  </si>
  <si>
    <t>Kyle Thomas</t>
  </si>
  <si>
    <t>LAZ Parking</t>
  </si>
  <si>
    <t>Living Communications, Inc.</t>
  </si>
  <si>
    <t>Malins Chambers</t>
  </si>
  <si>
    <t>Matthijsen, Inc.</t>
  </si>
  <si>
    <t>Mead Johnson Nutrition</t>
  </si>
  <si>
    <t>Michael A. Rosenthal</t>
  </si>
  <si>
    <t>Dylan Cassidy</t>
  </si>
  <si>
    <t>Gibson Dunn &amp; Crutcher LLP</t>
  </si>
  <si>
    <t>Michael W. Sobol</t>
  </si>
  <si>
    <t>David T. Rudolph</t>
  </si>
  <si>
    <t>Melissa Gardner</t>
  </si>
  <si>
    <t>Lieff Cabraser Heimann &amp; Bernstein, LLP</t>
  </si>
  <si>
    <t>Mountain Valley Water</t>
  </si>
  <si>
    <t>Nicholas A. Carlin</t>
  </si>
  <si>
    <t>New York City Department of Finance</t>
  </si>
  <si>
    <t>New York City Department of Taxation and Finance</t>
  </si>
  <si>
    <t>NYU Langone Medical Center</t>
  </si>
  <si>
    <t>OakNorth Bank Ltd</t>
  </si>
  <si>
    <t>Orin S. Snyder</t>
  </si>
  <si>
    <t>Phenomen UK Limited</t>
  </si>
  <si>
    <t>Playtika Ltd</t>
  </si>
  <si>
    <t>Primera Air Nordic</t>
  </si>
  <si>
    <t>Progrexion Marketing Inc.</t>
  </si>
  <si>
    <t>Project Associates UK Ltd</t>
  </si>
  <si>
    <t>Relationship Enrichment Collaborative</t>
  </si>
  <si>
    <t>Robert Mennell</t>
  </si>
  <si>
    <t>Rothschild Wealth Management (UK) Ltd</t>
  </si>
  <si>
    <t>SCL Analytics Limited (In Administration)</t>
  </si>
  <si>
    <t>SCL Commercial Limited (In Administration)</t>
  </si>
  <si>
    <t>SeaDream Yacht Club</t>
  </si>
  <si>
    <t>Shanghai Shenda II LLC, DBA ECI New York</t>
  </si>
  <si>
    <t>Shore Chan DePumpo</t>
  </si>
  <si>
    <t>Steven William Teppler</t>
  </si>
  <si>
    <t>District Communications Group, LLC (The)</t>
  </si>
  <si>
    <t>Hon. John Thune</t>
  </si>
  <si>
    <t>Oxford Center for Enterprenuers (The)</t>
  </si>
  <si>
    <t>USA Exchange (The)</t>
  </si>
  <si>
    <t>Todd E. Phillips</t>
  </si>
  <si>
    <t>Paul S. Ryan</t>
  </si>
  <si>
    <t>Todd David Carpenter</t>
  </si>
  <si>
    <t>VA Department of Taxation</t>
  </si>
  <si>
    <t>Velocity Mobile Ltd</t>
  </si>
  <si>
    <t>VIGA</t>
  </si>
  <si>
    <t>Virginia Hospital &amp; Healthcare Association</t>
  </si>
  <si>
    <t>William Craft Hughes Hughes Ellzey, LLP</t>
  </si>
  <si>
    <t>Gibson, Dunn &amp; Crutcher LLP</t>
  </si>
  <si>
    <t>Michael W. Sobol, David T. Rudolph, Melissa Gardner</t>
  </si>
  <si>
    <t>NYS Department of Taxation and Finance</t>
  </si>
  <si>
    <t>NYC Department of Finance</t>
  </si>
  <si>
    <t>Paychex Business Services LLC</t>
  </si>
  <si>
    <t>Rev.com</t>
  </si>
  <si>
    <t>SCL Social Limited (In Administration)</t>
  </si>
  <si>
    <t>SCL Elections Limited (In Administration)</t>
  </si>
  <si>
    <t>Hartford Company (The)</t>
  </si>
  <si>
    <t>Wells Fargo Bank, N.A.</t>
  </si>
  <si>
    <t>William Craft Hughes</t>
  </si>
  <si>
    <r>
      <rPr>
        <sz val="11"/>
        <color rgb="FF0033CC"/>
        <rFont val="Calibri"/>
        <family val="2"/>
        <scheme val="minor"/>
      </rPr>
      <t xml:space="preserve">[6] </t>
    </r>
    <r>
      <rPr>
        <i/>
        <sz val="11"/>
        <color rgb="FF0033CC"/>
        <rFont val="Calibri"/>
        <family val="2"/>
        <scheme val="minor"/>
      </rPr>
      <t>In re. SCL USA Inc.</t>
    </r>
    <r>
      <rPr>
        <sz val="11"/>
        <color rgb="FF0033CC"/>
        <rFont val="Calibri"/>
        <family val="2"/>
        <scheme val="minor"/>
      </rPr>
      <t>, VERIFIED CREDITOR/DEBTOR RELATIONSHIPS:</t>
    </r>
    <r>
      <rPr>
        <sz val="11"/>
        <color theme="1"/>
        <rFont val="Calibri"/>
        <family val="2"/>
        <scheme val="minor"/>
      </rPr>
      <t xml:space="preserve"> Adriana Glover, Allison Foley, Andrea Crino, AT&amp;T, Atlantic HVAC, Cambridge Analytica LLC, Cesar Quinza, COGENT COMMUNICATIONS, Collins Isaac, Con Edison, Connecticut Attorney General, Cook County (IL) States Attorneys Office, CSC, CT Corporation, Daniel Frederick Nazareth, DATORAMA INC, DC REGISTERED AGENT INC, Devora Cohn, DGA Security Systems, Inc., Doximity Inc., Dun &amp; bradstreet, Dylan Allen, Dylan Cassidy, E Minutes, EA Design, Edenred, Edward Denicola, Elliott M. Sibers, EResident Agent, Facebook, Federal Election Commission (FEC), FedEx, Gibson, Dunn &amp; Crutcher LLP, Golub, LaCapra, Wilson &amp; DeTiberiis, LLP, GOOGLE, GREENBERG TRAURING, Grossberg Yochelson Fox Beda, GTT COMMUNICATIONS INC, HARTFORD COMPANY (THE), Hartford Company (The), Hon. John Thune, Hudson Phillips, Jeff S. Jordan, JM Research Solutions LLC, John A. Yanchunis, Esq., Jonathan J. Blake, Joseph Scott Davidson, James C. Vlahakis, Joseph Speetjens, Joshua Haakon Watson, JP Morgan Chase Bank N.A., Kent S. Ray, Kieran Ward, Kyle Thomas, Lana Fastovsky, Laquan Austion, Laura Colon-Melendez, M3 Global Research, Malins Chambers, Mangia - Mad Playa Vista, Massachusetts Attorney General, Matas Anuzi, Mathew Meyhofer, Matthew Atkinson, Media Analytics LLC, Metropolitan Builders of NY, Michael A. Rosenthal, Michael Mastriann, Michael W. Sobol, David T. Rudolph, Melissa Gardner, Microsoft Azure, Microsoft Corporation, MIG GLOBAL LTD, Milbank Tweed Hadley &amp; McCloy, MOBILE WIRELESS, NET VIGOUR, New Jersey Attorney General, New Jersey Division of Consumer Affairs, New York City Dept. Of Finance, New York State Tax Commission, Newswire Assoc, Nicholas A. Carlin, Nicole Rogers, NinthDecimal Inc., NY State Unemployment Insurance Fund, NYC Department of Finance, NYS Attorney General, NYS Department of Taxation and Finance, Open Source Business Inc., Opinion Access, Orin S. Snyder, Paul S. Ryan, Paychex Business Services LLC, PERISCOPE, Peter Jones, Pilot Fiber, Rachel Kania, Rafael Oller, Reddy Yasa, Reddy Yasa, Research Now, Rev.com, Ricardo Burneo, Robert Walters Operations Ltd, Rod Foster, SCL Analytics Limited (In Administration), SCL Commercial Limited (In Administration), SCL Elections Limited, SCL Elections Limited (In Administration), SCL Insight Limited, SCL Social Limited, SCL Social Limited (In Administration), SCL USA Inc., Scribner LLC, Sen. John Thune, Spectrum Building Services Inc, Spectrum Business, Sprint Wireless, Stanley Spring, Symone Wong, Target.Com, Ted A. Berkowitz, Thomas Finkle, Thomas Jackson, Todd David Carpenter, Todd E. Phillips, Travellers, TTS Media, Twitter In, US Attorney’s Office, Southern District of New York, US Securities and Exchange Commission (SEC), US Senate Commerce Committee, VA Department of Taxation, Verizon, VIGA, WashREIT, WashREIT, Wells Fargo Bank, N.A., Wesley Dunlap, Wesley Dunlap, WHITE &amp; CASE LLP, William Craft Hughes, Wired Commute</t>
    </r>
  </si>
  <si>
    <r>
      <rPr>
        <sz val="11"/>
        <color rgb="FF0033CC"/>
        <rFont val="Calibri"/>
        <family val="2"/>
        <scheme val="minor"/>
      </rPr>
      <t xml:space="preserve">[5] </t>
    </r>
    <r>
      <rPr>
        <i/>
        <sz val="11"/>
        <color rgb="FF0033CC"/>
        <rFont val="Calibri"/>
        <family val="2"/>
        <scheme val="minor"/>
      </rPr>
      <t>In re. Cambridge Analytica LLC</t>
    </r>
    <r>
      <rPr>
        <sz val="11"/>
        <color rgb="FF0033CC"/>
        <rFont val="Calibri"/>
        <family val="2"/>
        <scheme val="minor"/>
      </rPr>
      <t xml:space="preserve"> VERIFIED CREDITOR/DEBTOR RELATIONSHIPS</t>
    </r>
    <r>
      <rPr>
        <sz val="11"/>
        <color theme="1"/>
        <rFont val="Calibri"/>
        <family val="2"/>
        <scheme val="minor"/>
      </rPr>
      <t>: A&amp;D Pharma Holdings N.V., ABN AMRO Bank N.V., America Water Resources, LLC, Anthony Lacavaro, Aqua Carpatica, Bambu Systems LLC, BASIS Educational Ventures, BB Dakota Inc., BD&amp;J, PC, Beacon Capital Partners, LLC, Belmont Watch Company Ltd, Beroe Holdings Inc, Blackberry Corporation, Blood Hurst &amp; O’Reardon LLP, Bryant Stukes, Chris Dailey, Chris Naler, Christine Crump, Citadel Security Agency, City National Bank, Comcast, Connecticut Attorney General, Cook County (IL) State’s Attorney’s Office, Cora Han, Cost Law Group LLP, CRTV LLC, Culture of Freedom Initiative, Cuneo Gilbert &amp; Laduca, LLP, Daston Corporation, Datawatch Systems, Datawatch Systems, David T. Rudolph, DC Office of Tax and Revenue, De Lage Landen Financial Services Inc., Deltek Inc, Dermalogica LLC, Diamond Founder, Inc., Direct Care Inc., District Communications Group, LLC (The), Dorchester Collection, Dylan Cassidy, Electrolift Creative, Elliott M. Sibers, Emerdata Limited, Evan Hoffman, Eviivio Ltd, Federal Election Commission (FEC), Federal Trade Commission (FTC), Freemark LP, Gary Richardson for Governor 2018, Gibson Dunn &amp; Crutcher LLP, Grier Hoyt, Esq., Hank Bates, Allen Camey, David Slade, Hiscox Connect Limited c/o Direct Asia (Thailand) Co. Ltd, HISCOX USA, Hon. John Thune, Hon. Rod J. Rosenstein, Hotaling Property &amp; Casualty LLC, James E. Cechi, Jason Scott Hartley, Jason Van Beek, Jeff S. Jordan, Jim Christina for Senate, John A. Yanchunis, Esq., John Burkhardt, Jonathan J. Blake, Jordan O’Hara et al, Joseph Scott Davidson, James C. Vlahakis, Josh Weeresinghe, Joshua Haakon Watson, Joshua S. Lipshutz, JP Morgan Chase Bank N.A., Kelly Sullivan, Kent S. Ray, Kerri Weir, Kristin A. Linsley, Brian M. Lutz, Kyle Thomas, LAZ Mid-Atlantic Inc, LAZ Parking, Lieff Cabraser Heimann &amp; Bernstein, LLP, Living Communications, Inc., Malins Chambers, Massachusetts Attorney General, Mathew Meyhofer, Matthijsen, Inc., Mead Johnson Nutrition, Melissa Gardner, Michael A. Rosenthal, Michael W. Sobol, Milbank Tweed Hadley &amp; McCloy, Morris Sullivan &amp; Lemkul LLP, Mountain Valley Water, Netvigour Inc, New Jersey Attorney General, New York Attorney General, New York City Department of Finance, New York City Department of Taxation and Finance, Nicholas A. Carlin, NYU Langone Medical Center, OakNorth Bank Ltd, Oracle America Inc, Orin S. Snyder, Oxford Center for Enterprenuers (The), Paul S. Ryan, Paychex Business Services LLC, Phenomen UK Limited, Playtika Ltd, Presidential Tower Property LLC, Primera Air Nordic, Progrexion Marketing Inc., Project Associates UK Ltd, Relationship Enrichment Collaborative, Robert Mennell, Rod Foster, Rothschild Wealth Management (UK) Ltd, SCL Analytics Limited (In Administration), SCL Commercial Limited (In Administration), SCL Elections Limited, SCL Group Limited, SCL Insight Limited, SCL Social Limited, SCL USA Inc., SeaDream Yacht Club, Sen. John Thune, Shanghai Shenda II LLC, DBA ECI New York, Shore Chan DePumpo, Steven William Teppler, Taylor Picha, Ted A. Berkowitz, Ted A. Berkowitz, The District Communications Group, LLC (The), Todd Bigelow, Todd David Carpenter, Todd E. Phillips, Travellers, US Securities and Exchange Commission (SEC), US Senate Commerce Committee, USA Exchange (The), VA Department of Taxation, Velocity Mobile Ltd, Verizon Wireless, VIGA, Virginia Hospital &amp; Healthcare Association, William Craft Hughes Hughes Ellzey, LLP</t>
    </r>
  </si>
  <si>
    <t>No.</t>
  </si>
  <si>
    <t>Tricuro LLC (See Andreae &amp; Associates)</t>
  </si>
  <si>
    <t>2013 (Jul 19)</t>
  </si>
  <si>
    <t>D. Sowells, C. Conconi, C.N. Andreae III, J. Nichols, L. Chauveau, A. Mgaieth</t>
  </si>
  <si>
    <t>1998 (Nov 10)</t>
  </si>
  <si>
    <t>Lockheed Martin UK Holdings Limited (AWE Management Limited)</t>
  </si>
  <si>
    <t>British Neclear Fules Plc, Serco Group Plc, Lockheed Martin UK Holdings Limited</t>
  </si>
  <si>
    <r>
      <t xml:space="preserve">Ministry of State for (Industry &amp; Information) (info technology, civil aviation, space, biotechnology and advance research); Serco Group Plc (Co. No. 02048608)(formed Aug. 21, 1986) formed during Sir Geoffrey tenure; Note: Serco Limited Co. No. 00242246 that inhereited the RCA business is a different company, although Serco Group Plc boasts the RCA story; Serco Limited is listed as a subsidiary of Serco Group Plc; Serco Group Plc has 77 subsidiaries (2016) thus related to Pattie </t>
    </r>
    <r>
      <rPr>
        <sz val="11"/>
        <color rgb="FF0033CC"/>
        <rFont val="Calibri"/>
        <family val="2"/>
        <scheme val="minor"/>
      </rPr>
      <t>[1] Serco entities</t>
    </r>
  </si>
  <si>
    <t>Founding Director, Consultant, Advisor (likely founded much earlier in 2002 according to First Defence biographies)</t>
  </si>
  <si>
    <t>2002 (Apr 15) - 2009 (ca Dec 14)</t>
  </si>
  <si>
    <t>Year</t>
  </si>
  <si>
    <t>Mo_Day</t>
  </si>
  <si>
    <t>Tobias Ellwood MP</t>
  </si>
  <si>
    <t>Author of COIN Ops: Bridging the Gap Between Military and Civilian Affairs on the Modern Battlefield</t>
  </si>
  <si>
    <t>House of Commons, Committee Room 16</t>
  </si>
  <si>
    <t>Oct 06</t>
  </si>
  <si>
    <t>Liam Fox (Dr.)</t>
  </si>
  <si>
    <t>MP, Shadow Secretary of State for Defence</t>
  </si>
  <si>
    <t>Manchester Central Room Charter 2, Conservative Party Fringe Meeting</t>
  </si>
  <si>
    <t>Nov 23</t>
  </si>
  <si>
    <t>Jul 14</t>
  </si>
  <si>
    <t>Douglas Carswell</t>
  </si>
  <si>
    <t>House of Commons, Committee Room 17</t>
  </si>
  <si>
    <t>May 12</t>
  </si>
  <si>
    <t>Geoffrey van Orden</t>
  </si>
  <si>
    <t>MBE, MEP, Conservative Spokesman on Defence and Security in the European Parliament, Vice Chairman, Foreign Affairs Committee</t>
  </si>
  <si>
    <t>House of Commons, Committee Room 6</t>
  </si>
  <si>
    <t>Jan 20</t>
  </si>
  <si>
    <t>Chris Donnelly</t>
  </si>
  <si>
    <t>CMG, TD, Senior Fellow The Defence Academy of the UK, Director of the Institute for Statecraft and Governance</t>
  </si>
  <si>
    <t>House of Commons, Committee Room 7</t>
  </si>
  <si>
    <t>House of Commons, Committee Room 5</t>
  </si>
  <si>
    <t>Sep 30</t>
  </si>
  <si>
    <t>Hall 5 Birmingham International Conference Centre, Conservative Party Fringe Meeting</t>
  </si>
  <si>
    <t>Resurgent Threats: Terror, Russia and Iran?</t>
  </si>
  <si>
    <t>Jack Caravelli (Dr.)</t>
  </si>
  <si>
    <t>Visiting Professor UK Defence Academy [Central Intelligence Agency, the White House National Security Council Staff from 1996-2000, and then as deputy assistant secretary at the Department of Energy from 2000-2003]</t>
  </si>
  <si>
    <t>Post conflict reconstruction; how to win in Afghanistan</t>
  </si>
  <si>
    <t>Defending Our Interests; Making the Case for Defence</t>
  </si>
  <si>
    <t>The Next Strategic Defence Review: Options for Change, or Options for Cuts?</t>
  </si>
  <si>
    <t>Compting Needs, National, NATO and European: Resolving the competition for defence resources</t>
  </si>
  <si>
    <t>Forecasing Future Conflict: From the Cold War to Hot Peace</t>
  </si>
  <si>
    <t>Mar 19</t>
  </si>
  <si>
    <t>David Kilcullen (Dr.)</t>
  </si>
  <si>
    <t>Julian Lewis (Dr.)</t>
  </si>
  <si>
    <t>Counter-Insurgency in Principle and Practice</t>
  </si>
  <si>
    <t>MP, Shadow Defence Minister</t>
  </si>
  <si>
    <t>Senior counter-terrorism advisor to the US Secretary of State</t>
  </si>
  <si>
    <t>Oct 23</t>
  </si>
  <si>
    <t>Jorge Mendonca</t>
  </si>
  <si>
    <t>MBE, DSO</t>
  </si>
  <si>
    <t>Trust Our Armed Forces: The Realities of War</t>
  </si>
  <si>
    <t>House of Commons, Committee Room 12</t>
  </si>
  <si>
    <t>Oct 02</t>
  </si>
  <si>
    <t>Liam Fox</t>
  </si>
  <si>
    <t>Charles Garraway</t>
  </si>
  <si>
    <t>Professor, CBE, Chatham House</t>
  </si>
  <si>
    <t>Unavailable</t>
  </si>
  <si>
    <t>Spanish Hall of the Wintergardens, Blackpool, Party Conference Fringe Meeting</t>
  </si>
  <si>
    <t>Allan Mallinson</t>
  </si>
  <si>
    <t>Writer, Journalist, Former Commander 13/18th Hussars</t>
  </si>
  <si>
    <t>Jul 18</t>
  </si>
  <si>
    <t>Resurgent Russia - Unwrapping the Riddle</t>
  </si>
  <si>
    <t>House of Commons, Committee Room 9</t>
  </si>
  <si>
    <t>Apr 23</t>
  </si>
  <si>
    <t>Bill Kincaid</t>
  </si>
  <si>
    <t>More Bang for our Buck?</t>
  </si>
  <si>
    <t>Editor, RUSI Defence Systems</t>
  </si>
  <si>
    <t>House of Commons, Committee Room 10</t>
  </si>
  <si>
    <t>Mark Harper</t>
  </si>
  <si>
    <t>MP, Shadow Minister for Veterans' Affairs</t>
  </si>
  <si>
    <t>Andrew Cumming</t>
  </si>
  <si>
    <t>Maj. Gen, CBE, Controller SSAFA</t>
  </si>
  <si>
    <t>Mark Cann</t>
  </si>
  <si>
    <t>Chief Executive, British Force Foundation</t>
  </si>
  <si>
    <t>They Fight for Us, Do We Fight for Them?</t>
  </si>
  <si>
    <t>Oct 03</t>
  </si>
  <si>
    <t>The future of Britain's nuclear Deterrent</t>
  </si>
  <si>
    <t>Tregonwell Hall Bournemouth International Center, Fringe Meeting</t>
  </si>
  <si>
    <t>Jun 22</t>
  </si>
  <si>
    <t>Geoffrey Van Orden</t>
  </si>
  <si>
    <t>MEP, Defence and Security Spokeman for the European Conservation Group</t>
  </si>
  <si>
    <t>European Security and Defence Policy - a fact or a fantasy?</t>
  </si>
  <si>
    <t>Graham Brady</t>
  </si>
  <si>
    <t>MP, Shadow European Minister</t>
  </si>
  <si>
    <t>Mar 21</t>
  </si>
  <si>
    <t>Overstretch</t>
  </si>
  <si>
    <t>Mar 7</t>
  </si>
  <si>
    <t>Lord Astor of Hever</t>
  </si>
  <si>
    <t>Shadow Defence; Spokesman, House of Lords</t>
  </si>
  <si>
    <t>Francis Tusa</t>
  </si>
  <si>
    <t>Journalist; Editor of Defence Analysis; Editor-in-Chief, Military Logistics International</t>
  </si>
  <si>
    <t>House of Commons, Committee Room 11</t>
  </si>
  <si>
    <t>The Drayson Review: Industry's last hope - or best chance?</t>
  </si>
  <si>
    <t>Nov 21</t>
  </si>
  <si>
    <t>Kate Hudson (Dr.)</t>
  </si>
  <si>
    <t>MP, Shadow Defence Team and Partlimentary Chairman of First Defence</t>
  </si>
  <si>
    <t>Chair, CND</t>
  </si>
  <si>
    <t>Do we need a Nuclear Deterrent?</t>
  </si>
  <si>
    <t>Rupert Smith (Sir)</t>
  </si>
  <si>
    <t>General</t>
  </si>
  <si>
    <t>Nov 09</t>
  </si>
  <si>
    <t>The Utility of Force - Why do we use military force to solve our political problems?</t>
  </si>
  <si>
    <t>Oct 05</t>
  </si>
  <si>
    <t>Michael Ancram (Rt. Hon.)</t>
  </si>
  <si>
    <t>QC, MP,</t>
  </si>
  <si>
    <t>Bob Steweart (Col.)</t>
  </si>
  <si>
    <t>Bruce Anderson</t>
  </si>
  <si>
    <t>Joiurnalist</t>
  </si>
  <si>
    <t>DSO</t>
  </si>
  <si>
    <t>What are we defending: Sovereignty, the Realm or the National Interest?</t>
  </si>
  <si>
    <t>Spanish Hall of the Wintergardens, Blackpool, Party Conference First Defence First Fringe Meeting</t>
  </si>
  <si>
    <t>Peter Ricketts (Sir)</t>
  </si>
  <si>
    <t>Ambassador, KCMG, UK Permanent Representative on the NATO Council</t>
  </si>
  <si>
    <t>House of Commons, Committee Room 15</t>
  </si>
  <si>
    <t>The Future of NATO: New Threats and New Missions</t>
  </si>
  <si>
    <t>Jun 27</t>
  </si>
  <si>
    <t>Mar 07</t>
  </si>
  <si>
    <t>Lord Boyce</t>
  </si>
  <si>
    <t>Admiral, Former Chief of the Defence Staff</t>
  </si>
  <si>
    <t>The Challenges Facing the UK Armed Forces</t>
  </si>
  <si>
    <t>House of Commons, Committee Room 8</t>
  </si>
  <si>
    <t>Jan 17</t>
  </si>
  <si>
    <t>Tim Collins (Col)</t>
  </si>
  <si>
    <t>Former Commander 1st Batallion, Roual Irish Regiment, Iraq</t>
  </si>
  <si>
    <t>Nicholas Soames</t>
  </si>
  <si>
    <t>Nicholas Soames (Hon.)</t>
  </si>
  <si>
    <t>The Conservative Vision for Defence</t>
  </si>
  <si>
    <t>MP</t>
  </si>
  <si>
    <t>Purbeck Lounde, Bournemouth International Centre, Fring Meeting at the Annual Conservative Party Conference</t>
  </si>
  <si>
    <t>Oct 01</t>
  </si>
  <si>
    <t>Geoffrey E. Pattie (Sir)</t>
  </si>
  <si>
    <t>Briefing visit for Shadow Defence Team</t>
  </si>
  <si>
    <t>Founder, President, First Defence; [Founder, Strategic Communications Laboratories Limited ]</t>
  </si>
  <si>
    <t>Sep 23-24</t>
  </si>
  <si>
    <t>Briefing visit for Prospective Candidates</t>
  </si>
  <si>
    <t>Mar 15</t>
  </si>
  <si>
    <t>Scott Ritter</t>
  </si>
  <si>
    <t>Intelligence as a Policy: How the process failed in Iraq</t>
  </si>
  <si>
    <t>Former UNSCOM weapons inspector</t>
  </si>
  <si>
    <t>Jan 27</t>
  </si>
  <si>
    <t>Paul Mead</t>
  </si>
  <si>
    <t>Dir. Business Dev. For MDBA [missle manufacturer merged from elements of Marconi, BAE,  Aérospatiale-Matra ]</t>
  </si>
  <si>
    <t>Who needs Missle Defence? Sponsored by MBDA</t>
  </si>
  <si>
    <t>House of Commons, Committee Room 20</t>
  </si>
  <si>
    <t>Damian Leader</t>
  </si>
  <si>
    <t>Political Section, US Embassy</t>
  </si>
  <si>
    <t>Jan 13</t>
  </si>
  <si>
    <t>John Weston</t>
  </si>
  <si>
    <t>CBE, former CEO of BAE Systems</t>
  </si>
  <si>
    <t>The Political and Business Implications of the Defence White Paper</t>
  </si>
  <si>
    <t>Speaker Title</t>
  </si>
  <si>
    <t>Topic_of_Speech</t>
  </si>
  <si>
    <t>Venue</t>
  </si>
  <si>
    <t>Source: http://web.archive.org/web/20091214042611/http://www.firstdefence.org:80/html/events.html</t>
  </si>
  <si>
    <t>Former National Security Adviser, Bush White House; Visiting Professor UK Defence Adademy  [Central Intelligence Agency, the White House National Security Council Staff from 1996-2000, and then as deputy assistant secretary at the Department of Energy from 2000-2003]</t>
  </si>
  <si>
    <t>Speaker sponsored by First Defence (Sir Geoffrey Pattie, Pres.)</t>
  </si>
  <si>
    <r>
      <rPr>
        <sz val="11"/>
        <color rgb="FF0033CC"/>
        <rFont val="Calibri"/>
        <family val="2"/>
        <scheme val="minor"/>
      </rPr>
      <t xml:space="preserve">[7] First Defence Speaker Roster (Jan 13, 2004 to Dec. 14, 2009)(from most recent in 2009 to least recent in 2004): </t>
    </r>
    <r>
      <rPr>
        <sz val="11"/>
        <color theme="1"/>
        <rFont val="Calibri"/>
        <family val="2"/>
        <scheme val="minor"/>
      </rPr>
      <t xml:space="preserve">Tobias Ellwood MP, Liam Fox (Dr.), Douglas Carswell, Geoffrey van Orden, Chris Donnelly, Liam Fox (Dr.), Jack Caravelli (Dr.), David Kilcullen (Dr.), Julian Lewis (Dr.), Jorge Mendonca, Liam Fox, Charles Garraway, Allan Mallinson, Jack Caravelli (Dr.), Bill Kincaid, Mark Harper, Andrew Cumming, Mark Cann, Liam Fox (Dr.), Geoffrey Van Orden, Graham Brady, Liam Fox (Dr.), Lord Astor of Hever, Francis Tusa, Julian Lewis (Dr.), Kate Hudson (Dr.), Rupert Smith (Sir), Michael Ancram (Rt. Hon.), Bob Steweart (Col.), Bruce Anderson, Peter Ricketts (Sir), Lord Boyce, Tim Collins (Col), Nicholas Soames (Hon.), Geoffrey E. Pattie (Sir), Scott Ritter, Paul Mead, Damian Leader, Nicholas Soames, John Weston </t>
    </r>
  </si>
  <si>
    <r>
      <t xml:space="preserve">First Defence </t>
    </r>
    <r>
      <rPr>
        <sz val="11"/>
        <color rgb="FF0033CC"/>
        <rFont val="Calibri"/>
        <family val="2"/>
        <scheme val="minor"/>
      </rPr>
      <t xml:space="preserve">[7] </t>
    </r>
    <r>
      <rPr>
        <sz val="11"/>
        <color theme="1"/>
        <rFont val="Calibri"/>
        <family val="2"/>
        <scheme val="minor"/>
      </rPr>
      <t>(</t>
    </r>
    <r>
      <rPr>
        <i/>
        <sz val="11"/>
        <color theme="1"/>
        <rFont val="Calibri"/>
        <family val="2"/>
        <scheme val="minor"/>
      </rPr>
      <t>not disclosed</t>
    </r>
    <r>
      <rPr>
        <sz val="11"/>
        <color theme="1"/>
        <rFont val="Calibri"/>
        <family val="2"/>
        <scheme val="minor"/>
      </rPr>
      <t>)</t>
    </r>
  </si>
  <si>
    <r>
      <t>Founder, President; also, directors and officers included Dr. Julian Lewis MP, Mark Cann, Caroline Flynn-MacLeod, Mark Prisk MP, Nick Watts. See First Defense Speakers</t>
    </r>
    <r>
      <rPr>
        <sz val="11"/>
        <color rgb="FF0033CC"/>
        <rFont val="Calibri"/>
        <family val="2"/>
        <scheme val="minor"/>
      </rPr>
      <t xml:space="preserve"> [7]</t>
    </r>
    <r>
      <rPr>
        <sz val="11"/>
        <color theme="1"/>
        <rFont val="Calibri"/>
        <family val="2"/>
        <scheme val="minor"/>
      </rPr>
      <t xml:space="preserve">  (</t>
    </r>
    <r>
      <rPr>
        <i/>
        <sz val="11"/>
        <color theme="1"/>
        <rFont val="Calibri"/>
        <family val="2"/>
        <scheme val="minor"/>
      </rPr>
      <t>not disclosed</t>
    </r>
    <r>
      <rPr>
        <sz val="11"/>
        <color theme="1"/>
        <rFont val="Calibri"/>
        <family val="2"/>
        <scheme val="minor"/>
      </rPr>
      <t xml:space="preserve">)
</t>
    </r>
  </si>
  <si>
    <t>2017 (Jun 14)</t>
  </si>
  <si>
    <t>Cambridge Security Initative LLP</t>
  </si>
  <si>
    <t>G.E. Pattie, A.M. Dawson, R.B. Dearlove, S. Halper, P. Martland, C. Andrew</t>
  </si>
  <si>
    <t>2015 (Mar 28)</t>
  </si>
  <si>
    <t>https://www.fbcoverup.com/docs/library/2015-03-28-Cambridge-Security-Initiative-LLP-Co-No-OC399111-Certificate-of-Incorporation-and-other-records-Companies-House-Mar-28-2015.pdf</t>
  </si>
  <si>
    <t>Bell Pottinger Middle East FZ -LC</t>
  </si>
  <si>
    <t>Bell Pottinger Bahrain S.P.C.</t>
  </si>
  <si>
    <t>Jalex Holdings Limited (Heather Kerzner)</t>
  </si>
  <si>
    <t>UK, South Africa</t>
  </si>
  <si>
    <t>H. Kerzner</t>
  </si>
  <si>
    <t>2017 (Feb 02)</t>
  </si>
  <si>
    <t>https://www.fbcoverup.com/docs/library/2017-02-02-Jalex-Holdings-Limited-Heather-Kerzner-Co-No-10598034-Articles-of-Incorporation-and-other-records-Companies-House-Feb-02-2017.pdf</t>
  </si>
  <si>
    <t>A. Berens</t>
  </si>
  <si>
    <t>Dolerite Holdings (II)</t>
  </si>
  <si>
    <t>David Beck</t>
  </si>
  <si>
    <t>Patsy Baker</t>
  </si>
  <si>
    <t>Natalie Barone</t>
  </si>
  <si>
    <t>Archie Berens</t>
  </si>
  <si>
    <t>Jeremy Deedes</t>
  </si>
  <si>
    <t>Stephen Double</t>
  </si>
  <si>
    <t>Christine Fisher</t>
  </si>
  <si>
    <t>Dominic Fisher</t>
  </si>
  <si>
    <t>Victoria L. Geoghegan</t>
  </si>
  <si>
    <t>James Henderson</t>
  </si>
  <si>
    <t>Mike Hale</t>
  </si>
  <si>
    <t>Abel R. Hadden</t>
  </si>
  <si>
    <t>Charles Hampton</t>
  </si>
  <si>
    <t>Nichola Hooper</t>
  </si>
  <si>
    <t>Jalex Holdings Limited</t>
  </si>
  <si>
    <t>John Leece</t>
  </si>
  <si>
    <t>Mark Linder</t>
  </si>
  <si>
    <t>Nick A. Lambert</t>
  </si>
  <si>
    <t>Jonathan Lehrle</t>
  </si>
  <si>
    <t>Eunice Lua</t>
  </si>
  <si>
    <t>Thomas F.G. Molio</t>
  </si>
  <si>
    <t>Darren Murphy</t>
  </si>
  <si>
    <t>Malcolm Monro</t>
  </si>
  <si>
    <t>David Wynne Morgan</t>
  </si>
  <si>
    <t>Liz Morley</t>
  </si>
  <si>
    <t>Adrian Mcmenamin</t>
  </si>
  <si>
    <t>Piers Pottinger</t>
  </si>
  <si>
    <t>Lucky Peniston-Bird</t>
  </si>
  <si>
    <t>Victoria Preston</t>
  </si>
  <si>
    <t>Kevin V. Read</t>
  </si>
  <si>
    <t>David E. Rydell</t>
  </si>
  <si>
    <t>Casper Rock</t>
  </si>
  <si>
    <t>Razi Rahman</t>
  </si>
  <si>
    <t>John L. Sunnucks</t>
  </si>
  <si>
    <t>Mark Smith</t>
  </si>
  <si>
    <t>Graham Stewart</t>
  </si>
  <si>
    <t>Thomas G. Tolliss</t>
  </si>
  <si>
    <t>Sam Turvey</t>
  </si>
  <si>
    <t>David T. Wilson</t>
  </si>
  <si>
    <t>Ben C. Woodford</t>
  </si>
  <si>
    <t>Mark Worthington</t>
  </si>
  <si>
    <t>James Watson</t>
  </si>
  <si>
    <t>Greg F. Wood</t>
  </si>
  <si>
    <t>Elly P. Williamson</t>
  </si>
  <si>
    <t>https://www.fbcoverup.com/docs/library/2012-11-23-Bell-Pottinger-Services-Limited-Co-No-08306152-Articles-of-Incorporation-and-other-records-Companies-House.pdf</t>
  </si>
  <si>
    <t>https://www.fbcoverup.com/docs/library/2012-11-23-Bell-Pottinger-LLP-Co-No-OC380478-Related-to-Bell-Pottinger-Sans-Frontiere-Articles-of-Incorporation-and-other-records-Companies-House-Nov-23-2012.pdf#page=127</t>
  </si>
  <si>
    <t>T.G. Tolliss, D.C. Beck, J.B. Henderson, M.W. Smith, G. Lake, T.W.E. Leigh, P. Roopesh, H. Kerzner</t>
  </si>
  <si>
    <t>G.R. Bell, P.J.D. Pottinger, D.C. Beck, T.G. Tolliss, Ld. T. Bell, J.B. Henderson, H. Kerzner</t>
  </si>
  <si>
    <r>
      <rPr>
        <sz val="11"/>
        <color rgb="FF231F20"/>
        <rFont val="Calibri"/>
        <family val="2"/>
      </rPr>
      <t>Beacon Capital Partners, LLC</t>
    </r>
  </si>
  <si>
    <r>
      <rPr>
        <sz val="11"/>
        <color rgb="FF231F20"/>
        <rFont val="Calibri"/>
        <family val="2"/>
      </rPr>
      <t>Blackberry Corporation</t>
    </r>
  </si>
  <si>
    <r>
      <rPr>
        <sz val="11"/>
        <color rgb="FF231F20"/>
        <rFont val="Calibri"/>
        <family val="2"/>
      </rPr>
      <t>Comcast</t>
    </r>
  </si>
  <si>
    <r>
      <rPr>
        <sz val="11"/>
        <color rgb="FF231F20"/>
        <rFont val="Calibri"/>
        <family val="2"/>
      </rPr>
      <t>Daston Corporation</t>
    </r>
  </si>
  <si>
    <r>
      <rPr>
        <sz val="11"/>
        <color rgb="FF231F20"/>
        <rFont val="Calibri"/>
        <family val="2"/>
      </rPr>
      <t>Datawatch Systems</t>
    </r>
  </si>
  <si>
    <r>
      <rPr>
        <sz val="11"/>
        <color rgb="FF231F20"/>
        <rFont val="Calibri"/>
        <family val="2"/>
      </rPr>
      <t>Deltek Inc</t>
    </r>
  </si>
  <si>
    <r>
      <rPr>
        <sz val="11"/>
        <color rgb="FF231F20"/>
        <rFont val="Calibri"/>
        <family val="2"/>
      </rPr>
      <t>Hotaling Property &amp; Casualty LLC</t>
    </r>
  </si>
  <si>
    <r>
      <rPr>
        <sz val="11"/>
        <color rgb="FF231F20"/>
        <rFont val="Calibri"/>
        <family val="2"/>
      </rPr>
      <t>Jonathan J. Blake</t>
    </r>
  </si>
  <si>
    <r>
      <rPr>
        <sz val="11"/>
        <color rgb="FF231F20"/>
        <rFont val="Calibri"/>
        <family val="2"/>
      </rPr>
      <t>Kent S. Ray</t>
    </r>
  </si>
  <si>
    <r>
      <rPr>
        <sz val="11"/>
        <color rgb="FF231F20"/>
        <rFont val="Calibri"/>
        <family val="2"/>
      </rPr>
      <t>LAZ Mid-Atlantic Inc</t>
    </r>
  </si>
  <si>
    <r>
      <rPr>
        <sz val="11"/>
        <color rgb="FF231F20"/>
        <rFont val="Calibri"/>
        <family val="2"/>
      </rPr>
      <t>Mathew Meyhofer</t>
    </r>
  </si>
  <si>
    <r>
      <rPr>
        <sz val="11"/>
        <color rgb="FF231F20"/>
        <rFont val="Calibri"/>
        <family val="2"/>
      </rPr>
      <t>Netvigour Inc</t>
    </r>
  </si>
  <si>
    <r>
      <rPr>
        <sz val="11"/>
        <color rgb="FF231F20"/>
        <rFont val="Calibri"/>
        <family val="2"/>
      </rPr>
      <t>Oracle America Inc</t>
    </r>
  </si>
  <si>
    <r>
      <rPr>
        <sz val="11"/>
        <color rgb="FF231F20"/>
        <rFont val="Calibri"/>
        <family val="2"/>
      </rPr>
      <t>Paychex Business Services LLC</t>
    </r>
  </si>
  <si>
    <r>
      <rPr>
        <sz val="11"/>
        <color rgb="FF231F20"/>
        <rFont val="Calibri"/>
        <family val="2"/>
      </rPr>
      <t>Presidential Tower Property LLC</t>
    </r>
  </si>
  <si>
    <r>
      <rPr>
        <sz val="11"/>
        <color rgb="FF231F20"/>
        <rFont val="Calibri"/>
        <family val="2"/>
      </rPr>
      <t>SCL Elections Limited</t>
    </r>
  </si>
  <si>
    <r>
      <rPr>
        <sz val="11"/>
        <color rgb="FF231F20"/>
        <rFont val="Calibri"/>
        <family val="2"/>
      </rPr>
      <t>Taylor Picha</t>
    </r>
  </si>
  <si>
    <r>
      <rPr>
        <sz val="11"/>
        <color rgb="FF231F20"/>
        <rFont val="Calibri"/>
        <family val="2"/>
      </rPr>
      <t>Ted A. Berkowitz</t>
    </r>
  </si>
  <si>
    <r>
      <rPr>
        <sz val="11"/>
        <color rgb="FF231F20"/>
        <rFont val="Calibri"/>
        <family val="2"/>
      </rPr>
      <t>Todd Bigelow</t>
    </r>
  </si>
  <si>
    <r>
      <rPr>
        <sz val="11"/>
        <color rgb="FF231F20"/>
        <rFont val="Calibri"/>
        <family val="2"/>
      </rPr>
      <t>Verizon Wireless</t>
    </r>
  </si>
  <si>
    <r>
      <rPr>
        <sz val="11"/>
        <color rgb="FF0033CC"/>
        <rFont val="Calibri"/>
        <family val="2"/>
        <scheme val="minor"/>
      </rPr>
      <t>[8] Bell Pottinger Sans Frontiere investors and principals directly associated with Sir Geoffrey and SCL et al (will be added to as additional entities come to light:</t>
    </r>
    <r>
      <rPr>
        <sz val="11"/>
        <color theme="1"/>
        <rFont val="Calibri"/>
        <family val="2"/>
        <scheme val="minor"/>
      </rPr>
      <t xml:space="preserve"> A. Bloxham,A. Berens,A.J. Powell,A.L. Dunkeis,Adrian Mcmenamin,A.P. O'sullivan,A.R. Allan,Archie Berens,Abel R. Hadden,Ashurst LLP,Ben C. Woodford,Barclays Bank Plc,BDO LLC,BPP Communications Limited,C. Bate,Casper Rock,C.C. Manning,C.E. Johnson,Christine Fisher,Charles Hampton,C.H. Southeard,C.J. Miller,C.M.T. Haig,David Beck,David Wynne Morgan,Dominic Fisher,D. Murphy,David E. Rydell,D.G. Thole,D.L.J.D. Beider,D.M.P. Telling,Darren Murphy,Dolerite Holdings (II),D.R. Hamilton,David T. Wilson,E. Luscombe,E.A. Lynch,E.B. Harrison,Elly P. Williamson,Eunice Lua,E.R. Morley,F.A. Beves,G.C.M. Hampton,Greg F. Wood,G.S. Brar,G.S. Lake,Graham Stewart,H.D. Taggart,H.S. Freehills,I.L. Mcgarrigle,I.W.J.M. Fearnley,Infinite Global,Jeremy Deedes,Jalex Holdings Limited,James Henderson,J. Hipkiss,John Leece,J. Minnis,J.A. Hinds,J.A. Lyons,James Watson,J.A. Thomlinson,J.B. Henderson,J.C. Gater,J.J. Lehrie,Jonathan Lehrle,John L. Sunnucks,K. O'sullivan,Kevin V. Read,Liz Morley,L. Palmer,L.J. Cobbett,Ld. C.C.H. Vivian,Ld. T.L. Bell,Lloyds Bank Plc (UKP 1m),Lloyds Banking Credit,Lloyds Banking Group,Lucky Peniston-Bird,Mark Linder,Mark Worthington,M. Cohen,M.C Antelme,Mike Hale,M.C. Linder,Malcolm Monro,M.W. Smith,Mark Smith,Natalie Barone,Nick A. Lambert,N.F. Cameron,Nichola Hooper,O.J. Scott,Oakbay Investments Pty Limited,Patsy Baker,P. Barker,P. Pank,Piers Pottinger,P.F.D. Bendern,P.J. Harris,P.J. Roberts,P.M. Montague-Smith,P.R. Vela,P.S.C. Baker,Razi Rahman,R.Prashar,S. Brighton,Stephen Double,S.A. Lotinga,Sam Turvey,S.A.W. Leach,S.K. Singh,S.P. Benzikie,S.P. Summers,Stephenson Harwood LLP,T. Leigh,Thomas F.G. Molio,Thomas G. Tolliss,V. Naylor-Leyland,Victoria Preston,Victoria L. Geoghegan,W. Powell,W.M.H. Tait</t>
    </r>
  </si>
  <si>
    <t>Shadow founder, later Chairman, progenitor of SERC(O) aka The Alvey Directorate</t>
  </si>
  <si>
    <t>Intellectural Property Institute (The)</t>
  </si>
  <si>
    <t>1981  (Apr 22)</t>
  </si>
  <si>
    <t>https://www.fbcoverup.com/docs/library/1981-04-22-The-Intellectual-Property-Institute-Co-No-01557489-docs-from-inception-to-dissolution-Companies-House-Apr-22-1981.pdf</t>
  </si>
  <si>
    <t>First Defence</t>
  </si>
  <si>
    <t>2002 (Apr 15)</t>
  </si>
  <si>
    <t>https://www.fbcoverup.com/docs/library/2009-12-14-First-Defence-Last-published-Events-Web-Page-Speaker-Summary-and-Executive-Profiles-accessed-Jun-02-2018-First-Defence-WayBack-Machine-Dec-14-2003.pdf</t>
  </si>
  <si>
    <t>Sir Geoffrey E. Pattie, Caroline Flynn-MacLeod, Mark Prisk, Nick, Watts,  Julian Lewis, Mark Cann</t>
  </si>
  <si>
    <t>Tri Polis Ltd.</t>
  </si>
  <si>
    <t>Commonwealth Partnership for Technology Management Limited</t>
  </si>
  <si>
    <t>M India Limited</t>
  </si>
  <si>
    <t>International Cooperation Fund Limited (The)</t>
  </si>
  <si>
    <t>Spectris PLC</t>
  </si>
  <si>
    <t>Personal Communication Networks Limited</t>
  </si>
  <si>
    <r>
      <rPr>
        <sz val="11"/>
        <color rgb="FF0033CC"/>
        <rFont val="Calibri"/>
        <family val="2"/>
        <scheme val="minor"/>
      </rPr>
      <t xml:space="preserve">[2] Strategic Communication Laboratories Limited, SCL Social Limited: Cambridge Analytica, SCL Group Limited Relationships: </t>
    </r>
    <r>
      <rPr>
        <sz val="11"/>
        <color theme="1"/>
        <rFont val="Calibri"/>
        <family val="2"/>
        <scheme val="minor"/>
      </rPr>
      <t>Pattie's direct relationships include, but are not limited to: Strategic Communication Laboratories Limited, Co. No. 5270852, Boldnote Limited, Strategic Communication Laboratories Limited, Co. No. 5514098,  SCL Group Limited, America, Inc., Andreae &amp; Associates, Inc., Anexi Solutions Inc., Bell Pottinger Communications, Bell Pottinger (Hong Kong) Ltd, Bell Pottinger (Malaysia) SDN BHD, Bell Pottinger (Services) Limited, Bell Pottinger Bahrain S.P.C., Bell Pottinger LLP, Bell Pottinger Middle East FZ -LC, Bell Pottinger Myanmar Private Co Ltd, Bell Pottinger Private Abu Dhabi, Bell Pottinger Private Limited, Bell Pottinger Pte Ltd (Singapore), Bell Pottinger Public Affairs Limited, Bell Pottinger Public Relations Limited, Bell Pottinger Sans Frontiere, BPLLP, Cambridge Analytica Commercial LLC, Cambridge Analytica Holdings LLC, Cambridge Analytica(UK) Limited, Cambridge Analytical LLC, Cambridge Analytical Political LLC, Cambridge Security Initative LLP, Commonwealth Partnership for Technology Management Limited, Crown Agents Foundation, Crown Agents USA Washington DC, Emerdata Limited, Engage (See Bell Pottinger entities), Firecrest Technologies Limited, First Defence, ForAmerica, Global Strategy Limited, Intellectural Property Institute (The), International Cooperation Fund Limited (The), Jalex Holdings Limited (Heather Kerzner), Lockheed Martin UK Holdings Limited (AWE Management Limited), M India Limited, Oakbay Investments Pty Limited, Oakbay Investments Pty Limited, Oxford Analytica Limited, Oxford Analytica Daily Brief Limited, Oxford Analytica (UK) Limited, Personal Communication Networks Limited, The World Financial Brief (Oxford Analytica (UK) Limited), Privy Council (The), Project Associates Limited , SCL Analytics Limited, SCL Behavioral Ltd., SCL Elections Limited, SCL Group Pty Ltd, SCL Insight Limited, SCL Social Limited, SCL Social Limited, SCL Strategic Limited, SCL USA Inc. (USA), SCL USA Limited, Serco Group Plc, Serco Inc., Serco Services Inc., Spectris PLC, Tricuro LLC (See Andreae &amp; Associates), Tri Polis Ltd. Most of these entities are not disclosed in any public information published about Sir Geoffrey's background, holdings and other beneficial interests.</t>
    </r>
  </si>
  <si>
    <t>Ndeutala Angolo</t>
  </si>
  <si>
    <t>Dato Eng Ghan Choo</t>
  </si>
  <si>
    <t>George Christodoulides</t>
  </si>
  <si>
    <t>Gwinyai Dzinotyiweyi</t>
  </si>
  <si>
    <t>Barry Jude Jean Faure</t>
  </si>
  <si>
    <t>Caleb Mailoni Fundanga</t>
  </si>
  <si>
    <t>Lennox Joseph Lewis</t>
  </si>
  <si>
    <t>Gideo Jabulane Mahlalela</t>
  </si>
  <si>
    <t>John Sinclair Mair</t>
  </si>
  <si>
    <t>Lekoma Mothibatsela</t>
  </si>
  <si>
    <t>Tan Sri Datuk Omar Abdul Rahman</t>
  </si>
  <si>
    <t>Ihsan Hamid Bat Shurdom</t>
  </si>
  <si>
    <t>Datuk Mihaela Yvonne Smith</t>
  </si>
  <si>
    <t>Andrew John Taussig</t>
  </si>
  <si>
    <t>Sam Tulya-Muhika</t>
  </si>
  <si>
    <t>Comat Consulting Services Limited</t>
  </si>
  <si>
    <t>Shara Tumwine Akarungi</t>
  </si>
  <si>
    <t>Moses Nee Buernor Ayiku</t>
  </si>
  <si>
    <t>Anu A. Gheyle Solomon Azoh Mbi</t>
  </si>
  <si>
    <t>Mohd Hassan Bin Bal Bal</t>
  </si>
  <si>
    <t>Roger Arthur Bambrough</t>
  </si>
  <si>
    <t>William Stanley Bardo</t>
  </si>
  <si>
    <t>Rundheersing Bheenick</t>
  </si>
  <si>
    <t>John Vincent Cable</t>
  </si>
  <si>
    <t>Catherine May Cunningham</t>
  </si>
  <si>
    <t>Jeffrey Webster Dellimore</t>
  </si>
  <si>
    <t>Ian Christopher Downing</t>
  </si>
  <si>
    <t>Ghulam Hussein G Haniff</t>
  </si>
  <si>
    <t>Baledzi Gaolathe</t>
  </si>
  <si>
    <t>May Yong Ho</t>
  </si>
  <si>
    <t>Dato Awang Adek Hussin</t>
  </si>
  <si>
    <t>Keith Jordan</t>
  </si>
  <si>
    <t>Peter H. E. Kallaghe</t>
  </si>
  <si>
    <t>Dixies Chadrack Mxautsa Kambauwa</t>
  </si>
  <si>
    <t>Man Onn Lim</t>
  </si>
  <si>
    <t>Tidu Yoginder Nath Maini</t>
  </si>
  <si>
    <t>Allan George Mayo</t>
  </si>
  <si>
    <t>Jasmi MD Yusoff</t>
  </si>
  <si>
    <t>Modise Davies Modise</t>
  </si>
  <si>
    <t>Datuk Amar Leo Moggie</t>
  </si>
  <si>
    <t>Dato Abdul Aziz Mohammed</t>
  </si>
  <si>
    <t>Muhammad Muda</t>
  </si>
  <si>
    <t>Ralph Murphy</t>
  </si>
  <si>
    <t>Parameswaran Nagalingam</t>
  </si>
  <si>
    <t>Md Hussin Nayan</t>
  </si>
  <si>
    <t>Dato Abdul Wahid Omar</t>
  </si>
  <si>
    <t>Geoffrey Edwin Pattie</t>
  </si>
  <si>
    <t>Bishnodat Persaud</t>
  </si>
  <si>
    <t>Michael George Pitman</t>
  </si>
  <si>
    <t>Matamela Cyril Ramaphosa</t>
  </si>
  <si>
    <t>Rohana Ramli</t>
  </si>
  <si>
    <t>Frank Rampersad</t>
  </si>
  <si>
    <t>Hedr Carl Bertrand Westerby</t>
  </si>
  <si>
    <t>Ramanan Rickie Sankar</t>
  </si>
  <si>
    <t>Seeiso Bereng Weeiso</t>
  </si>
  <si>
    <t>Peter Serracino-Inglott</t>
  </si>
  <si>
    <t>Ihsan Shurdom</t>
  </si>
  <si>
    <t>Ganeson Sivagurunathan</t>
  </si>
  <si>
    <t>Jonathan Hilali Moiese Solomon</t>
  </si>
  <si>
    <t>Datuk Zakaria Sulong</t>
  </si>
  <si>
    <t>Ir Jan Verloop</t>
  </si>
  <si>
    <t>Husni Zai Yaacob</t>
  </si>
  <si>
    <t>Muhammad Shahrul Ikram Yaakob</t>
  </si>
  <si>
    <t>Francis Sock Poing Yeoh</t>
  </si>
  <si>
    <t>Noel Zarb-Adami</t>
  </si>
  <si>
    <t xml:space="preserve">General Electric Company of India Limited (The) </t>
  </si>
  <si>
    <t>Cable &amp; Wireless Plc</t>
  </si>
  <si>
    <t>EASAM Limited</t>
  </si>
  <si>
    <t>GEC-Marconi (Thailand) Limited</t>
  </si>
  <si>
    <t>GEC-Marconi Naval Systems Overseas Limited</t>
  </si>
  <si>
    <t>GEC-Marconi S3I Limited</t>
  </si>
  <si>
    <t>Marconi Command and Control International Limited</t>
  </si>
  <si>
    <t>1995 (Jun 13)</t>
  </si>
  <si>
    <t>DIRECTORS_Commonwealth_Partnership_for_Technology_Management_Limited_Co_No_03067909</t>
  </si>
  <si>
    <t>https://www.fbcoverup.com/docs/library/1995-06-13-Commonwealth-Partnership-for-Technology-Management-Limited-Co-No-03067909-Certificate-of-Incorporation-and-other-records-Companies-House-Jun-13-1995.pdf</t>
  </si>
  <si>
    <t>Allan George Mayo, Andrew John Taussig, Anu A. Gheyle Solomon Azoh Mbi, Baledzi Gaolathe, Barry Jude Jean Faure, Bishnodat Persaud, Cable &amp; Wireless Plc, Caleb Mailoni Fundanga, Catherine May Cunningham, Comat Consulting Services Limited, Dato Abdul Aziz Mohammed, Dato Abdul Wahid Omar, Dato Awang Adek Hussin, Dato Eng Ghan Choo, Datuk Amar Leo Moggie, Datuk Mihaela Yvonne Smith, Datuk Zakaria Sulong, Dixies Chadrack Mxautsa Kambauwa, EASAM Limited, Francis Sock Poing Yeoh, Frank Rampersad, Ganeson Sivagurunathan, GEC-Marconi (Thailand) Limited, GEC-Marconi Naval Systems Overseas Limited, GEC-Marconi S3I Limited, Geoffrey Edwin Pattie, George Christodoulides, Ghulam Hussein G Haniff, Gideo Jabulane Mahlalela, Gwinyai Dzinotyiweyi, Hedr Carl Bertrand Westerby, Husni Zai Yaacob, Ian Christopher Downing, Ihsan Hamid Bat Shurdom, Ihsan Shurdom, Ir Jan Verloop, Jasmi MD Yusoff, Jeffrey Webster Dellimore, John Sinclair Mair, John Vincent Cable, Jonathan Hilali Moiese Solomon, Keith Jordan, Lekoma Mothibatsela, Lennox Joseph Lewis, Man Onn Lim, Marconi Command and Control International Limited, Matamela Cyril Ramaphosa, May Yong Ho, Md Hussin Nayan, Michael George Pitman, Modise Davies Modise, Mohd Hassan Bin Bal Bal, Moses Nee Buernor Ayiku, Muhammad Muda, Muhammad Shahrul Ikram Yaakob, Ndeutala Angolo, Noel Zarb-Adami, Parameswaran Nagalingam, Peter H. E. Kallaghe, Peter Serracino-Inglott, Ralph Murphy, Ramanan Rickie Sankar, Roger Arthur Bambrough, Rohana Ramli, Rundheersing Bheenick, Sam Tulya-Muhika, Seeiso Bereng Weeiso, Shara Tumwine Akarungi, Tan Sri Datuk Omar Abdul Rahman, Tidu Yoginder Nath Maini, William Stanley Bardo</t>
  </si>
  <si>
    <r>
      <rPr>
        <sz val="11"/>
        <color rgb="FF0033CC"/>
        <rFont val="Calibri"/>
        <family val="2"/>
        <scheme val="minor"/>
      </rPr>
      <t xml:space="preserve">[9] Undisclosed Principals List, Commonwealth Partnership for Technology Management Limited Co. No. 03067909: </t>
    </r>
    <r>
      <rPr>
        <sz val="11"/>
        <color theme="1"/>
        <rFont val="Calibri"/>
        <family val="2"/>
        <scheme val="minor"/>
      </rPr>
      <t xml:space="preserve">Allan George Mayo, Andrew John Taussig, Anu A. Gheyle Solomon Azoh Mbi, Baledzi Gaolathe, Barry Jude Jean Faure, Bishnodat Persaud, Cable &amp; Wireless Plc, Caleb Mailoni Fundanga, Catherine May Cunningham, Comat Consulting Services Limited, Dato Abdul Aziz Mohammed, Dato Abdul Wahid Omar, Dato Awang Adek Hussin, Dato Eng Ghan Choo, Datuk Amar Leo Moggie, Datuk Mihaela Yvonne Smith, Datuk Zakaria Sulong, Dixies Chadrack Mxautsa Kambauwa, EASAM Limited, Francis Sock Poing Yeoh, Frank Rampersad, Ganeson Sivagurunathan, GEC-Marconi (Thailand) Limited, GEC-Marconi Naval Systems Overseas Limited, GEC-Marconi S3I Limited, Geoffrey Edwin Pattie, George Christodoulides, Ghulam Hussein G Haniff, Gideo Jabulane Mahlalela, Gwinyai Dzinotyiweyi, Hedr Carl Bertrand Westerby, Husni Zai Yaacob, Ian Christopher Downing, Ihsan Hamid Bat Shurdom, Ihsan Shurdom, Ir Jan Verloop, Jasmi MD Yusoff, Jeffrey Webster Dellimore, John Sinclair Mair, John Vincent Cable, Jonathan Hilali Moiese Solomon, Keith Jordan, Lekoma Mothibatsela, Lennox Joseph Lewis, Man Onn Lim, Marconi Command and Control International Limited, Matamela Cyril Ramaphosa, May Yong Ho, Md Hussin Nayan, Michael George Pitman, Modise Davies Modise, Mohd Hassan Bin Bal Bal, Moses Nee Buernor Ayiku, Muhammad Muda, Muhammad Shahrul Ikram Yaakob, Ndeutala Angolo, Noel Zarb-Adami, Parameswaran Nagalingam, Peter H. E. Kallaghe, Peter Serracino-Inglott, Ralph Murphy, Ramanan Rickie Sankar, Roger Arthur Bambrough, Rohana Ramli, Rundheersing Bheenick, Sam Tulya-Muhika, Seeiso Bereng Weeiso, Shara Tumwine Akarungi, Tan Sri Datuk Omar Abdul Rahman, Tidu Yoginder Nath Maini, William Stanley Bardo
</t>
    </r>
  </si>
  <si>
    <r>
      <t xml:space="preserve">Commonwealth Partnership for Technology Management Limited, Co. No. 03067909 </t>
    </r>
    <r>
      <rPr>
        <sz val="11"/>
        <color rgb="FF0033CC"/>
        <rFont val="Calibri"/>
        <family val="2"/>
        <scheme val="minor"/>
      </rPr>
      <t>[9] Undisclosed Principals List</t>
    </r>
    <r>
      <rPr>
        <sz val="11"/>
        <color theme="1"/>
        <rFont val="Calibri"/>
        <family val="2"/>
        <scheme val="minor"/>
      </rPr>
      <t xml:space="preserve"> (</t>
    </r>
    <r>
      <rPr>
        <i/>
        <sz val="11"/>
        <color theme="1"/>
        <rFont val="Calibri"/>
        <family val="2"/>
        <scheme val="minor"/>
      </rPr>
      <t>not disclosed</t>
    </r>
    <r>
      <rPr>
        <sz val="11"/>
        <color theme="1"/>
        <rFont val="Calibri"/>
        <family val="2"/>
        <scheme val="minor"/>
      </rPr>
      <t>)</t>
    </r>
  </si>
  <si>
    <t>1982 (Sep 3)</t>
  </si>
  <si>
    <r>
      <t xml:space="preserve">The Alvey Directorate </t>
    </r>
    <r>
      <rPr>
        <i/>
        <sz val="11"/>
        <color theme="1"/>
        <rFont val="Calibri"/>
        <family val="2"/>
        <scheme val="minor"/>
      </rPr>
      <t>(not disclosed</t>
    </r>
    <r>
      <rPr>
        <sz val="11"/>
        <color theme="1"/>
        <rFont val="Calibri"/>
        <family val="2"/>
        <scheme val="minor"/>
      </rPr>
      <t>)</t>
    </r>
  </si>
  <si>
    <r>
      <t>Shadow founder, progenitor of SERC(O)  (</t>
    </r>
    <r>
      <rPr>
        <i/>
        <sz val="11"/>
        <color rgb="FF000000"/>
        <rFont val="Calibri"/>
        <family val="2"/>
        <scheme val="minor"/>
      </rPr>
      <t>not disclosed</t>
    </r>
    <r>
      <rPr>
        <sz val="11"/>
        <color rgb="FF000000"/>
        <rFont val="Calibri"/>
        <family val="2"/>
        <scheme val="minor"/>
      </rPr>
      <t>)</t>
    </r>
  </si>
  <si>
    <t xml:space="preserve">Sir Goeffrey E. Pattie, J.M. Bottomley, A.J.A. Nix, A.W. Oakes </t>
  </si>
  <si>
    <t>Sir Goeffrey E. Pattie, N.J. Oakes, J.D. Wheatland, J.M. Bottomley, A.W. Oakes, D.F. Christie, R.M. Gabb, A.J.A. Nix</t>
  </si>
  <si>
    <t>Sir Goeffrey E. Pattie</t>
  </si>
  <si>
    <t>Alvey Directorate (The), part of the Science and Engineering Research Council (SERC)</t>
  </si>
  <si>
    <t>1986 (Aug 21)</t>
  </si>
  <si>
    <t>1986 (Jul 1) - 1986 (Dec 31)</t>
  </si>
  <si>
    <t>IPI_Relationships_from_Companies_House_records</t>
  </si>
  <si>
    <t>ADAMS, John</t>
  </si>
  <si>
    <t>AHRC</t>
  </si>
  <si>
    <t>ALVEY DIRECTORATE (THE)</t>
  </si>
  <si>
    <t>ALVEY, John</t>
  </si>
  <si>
    <t>AMERSHAM INTERNATIONAL PLC</t>
  </si>
  <si>
    <t>ARMITAGE, Edward</t>
  </si>
  <si>
    <t>ARMITAGE. Edward</t>
  </si>
  <si>
    <t>ASSOCIATED ELECTRICAL INDUSTRIES LIMITED</t>
  </si>
  <si>
    <t>ASTRAZENECA</t>
  </si>
  <si>
    <t>AVESGRANGE LIMITED CLEFTFIELD LIMITED</t>
  </si>
  <si>
    <t>BAKER &amp; MCKENZIE</t>
  </si>
  <si>
    <t>BAKSHI, Hasan</t>
  </si>
  <si>
    <t>BALDOCK, Claire</t>
  </si>
  <si>
    <t>BARLOW, Michael Thomas</t>
  </si>
  <si>
    <t>BARLOW, Mike</t>
  </si>
  <si>
    <t>BARNES, David</t>
  </si>
  <si>
    <t>BARNES, James David Francis, Sir</t>
  </si>
  <si>
    <t>BASHEER, Shamnad</t>
  </si>
  <si>
    <t>BENNETT, Mathew</t>
  </si>
  <si>
    <t>BEZAMT, Mark</t>
  </si>
  <si>
    <t>BIG INNOVATION CENTER</t>
  </si>
  <si>
    <t>BIRD &amp; BIRD</t>
  </si>
  <si>
    <t>BLACK NOMINEES LIMITED</t>
  </si>
  <si>
    <t>BLACK, Jack</t>
  </si>
  <si>
    <t>BLAKE DAWSON WALDON</t>
  </si>
  <si>
    <t>BLAKENEY, Michael</t>
  </si>
  <si>
    <t>BLANKGLREN LIMITED</t>
  </si>
  <si>
    <t>BP</t>
  </si>
  <si>
    <t>BRADLEY, Clive</t>
  </si>
  <si>
    <t>BRETT, Hugh Miles Dallas</t>
  </si>
  <si>
    <t>BRIDGEPALM LIMITED</t>
  </si>
  <si>
    <t>BRIMELOW, Alison</t>
  </si>
  <si>
    <t>BRIMELOW, Alison Jane</t>
  </si>
  <si>
    <t>BRISTOWS</t>
  </si>
  <si>
    <t>BRITISH AMERICAN TOBACCO (BAT)</t>
  </si>
  <si>
    <t>BRITISH AMERICAN TOBACCO MARK LIMITED (BATMARK)</t>
  </si>
  <si>
    <t>BRITISH BRANDS GROUP</t>
  </si>
  <si>
    <t>BRITISH LIBRARY</t>
  </si>
  <si>
    <t>BRITISH TECHNOLOGY GROUP INTER-CORPORATE LICENSING LIMITED</t>
  </si>
  <si>
    <t>BRITISH TECHNOLOGY GROUP INTERNATIONAL LIMITED</t>
  </si>
  <si>
    <t>BRITISH TECHNOLOGY GROUP LIMITED</t>
  </si>
  <si>
    <t>BROWNMOUR NOMINEES LIMITED</t>
  </si>
  <si>
    <t>BTG PLC</t>
  </si>
  <si>
    <t>BURKITT, Daniel</t>
  </si>
  <si>
    <t>BURT, Roger</t>
  </si>
  <si>
    <t>BURT, Roger James, Dr</t>
  </si>
  <si>
    <t>BUTTERWORTH, Lord</t>
  </si>
  <si>
    <t>CARR, Henry James</t>
  </si>
  <si>
    <t>CASTELL, William Martin, Sir</t>
  </si>
  <si>
    <t>CASTELL, William, Sir</t>
  </si>
  <si>
    <t>CHANCE, Clifford</t>
  </si>
  <si>
    <t>CHARTERED INSTITUTE OF PATENT ATTORNEYS (CIPA)</t>
  </si>
  <si>
    <t>CITY COLLEGE LONDON</t>
  </si>
  <si>
    <t>CLARK, Charles</t>
  </si>
  <si>
    <t>CLAYTON, Tony</t>
  </si>
  <si>
    <t>CLEFTFIELD LIMITED</t>
  </si>
  <si>
    <t>COLEMAN, Ron</t>
  </si>
  <si>
    <t>COMMUNICATIONS SYSTEMS INTERNATIONAL LIMITED</t>
  </si>
  <si>
    <t>COOK, Trevor</t>
  </si>
  <si>
    <t>COPENHAGEN CLIMIATE CHANGE CONFERENCE</t>
  </si>
  <si>
    <t>CORNISH, William Rodolph, Professor</t>
  </si>
  <si>
    <t>D YOUNG</t>
  </si>
  <si>
    <t>DAVIES, Jonathan Mark, Dr</t>
  </si>
  <si>
    <t>DAVIS, I.J.G.</t>
  </si>
  <si>
    <t>DAVIS, Ivor</t>
  </si>
  <si>
    <t>DAVIS, Ivor John Guest</t>
  </si>
  <si>
    <t>DEVELOPMENT RESEARCH CENTRE OF THE STATE COUNCIL OF THE PEOPLE'S REPUBLIC OF CHINA</t>
  </si>
  <si>
    <t>DIMITA, Gaetano</t>
  </si>
  <si>
    <t>DINWOODIE, Graeme Baxter, Professor</t>
  </si>
  <si>
    <t>DOMINFAST INVESTMENTS LIMITED</t>
  </si>
  <si>
    <t>DOWNSHIRE PRODUCTIONS LIMITED</t>
  </si>
  <si>
    <t>DUFFY, Simon</t>
  </si>
  <si>
    <t>DUFFY, Simon Patrick</t>
  </si>
  <si>
    <t>DYSON</t>
  </si>
  <si>
    <t>DYSON LTD</t>
  </si>
  <si>
    <t>ELLIOTT-AUTOMATED HOLDINGS LIMITED</t>
  </si>
  <si>
    <t>ENGLISH ELECTRIC COMPANY (THE)</t>
  </si>
  <si>
    <t>EPSRC</t>
  </si>
  <si>
    <t>ESRC</t>
  </si>
  <si>
    <t>ESTEVE</t>
  </si>
  <si>
    <t>FILME ARCHIVE SERVICES LIMITED</t>
  </si>
  <si>
    <t>FINNEGAN, HENDERSON, FARABOW, GARRETT &amp; DUNNER</t>
  </si>
  <si>
    <t>FIRTH, Alison</t>
  </si>
  <si>
    <t>FISHER, Bernard</t>
  </si>
  <si>
    <t>FLINT, Michael Frederick</t>
  </si>
  <si>
    <t>FRANK B. DEHN &amp; CO.</t>
  </si>
  <si>
    <t>FRIENDS OF RAVENNA FESTIVAL (THE)</t>
  </si>
  <si>
    <t>FURBER, F.R.</t>
  </si>
  <si>
    <t>GANGULY, Ashok</t>
  </si>
  <si>
    <t>GANGULY, Ashok Sekhar, Dr</t>
  </si>
  <si>
    <t>GEC AEROSPACE LIMITED</t>
  </si>
  <si>
    <t>GEC PLC</t>
  </si>
  <si>
    <t>GEC SIEMENS PLC</t>
  </si>
  <si>
    <t>GEC SIEMENS SECURITIES LIMITED</t>
  </si>
  <si>
    <t>GEC-ELLITT AUTOMATED LIMITED</t>
  </si>
  <si>
    <t>GENERAL DOMESTIC APPLIANCES LIMITED</t>
  </si>
  <si>
    <t>GENERAL ELECTRIC COMPANY PLC</t>
  </si>
  <si>
    <t>GHAFELE, Roya</t>
  </si>
  <si>
    <t>GIANT PRODUCTION FILMS LIMITED</t>
  </si>
  <si>
    <t>GIBSON, Johnanna</t>
  </si>
  <si>
    <t>GILL JENNINGS &amp; EVERY</t>
  </si>
  <si>
    <t>GILL, Sir Anthony</t>
  </si>
  <si>
    <t>GLAXO HOLDINGS PLC</t>
  </si>
  <si>
    <t>GLOBAL OPPORTUNITIES FUND</t>
  </si>
  <si>
    <t>GRADDY, Katy</t>
  </si>
  <si>
    <t>GRAY'S INN SECRETARIES LIMITED</t>
  </si>
  <si>
    <t>GSK</t>
  </si>
  <si>
    <t>HAAS BUSINESS SCHOOL</t>
  </si>
  <si>
    <t>HARRIS, Bryan</t>
  </si>
  <si>
    <t>HART, Michael</t>
  </si>
  <si>
    <t>HARTNACK, Paul</t>
  </si>
  <si>
    <t>HARVEY, Ian Alexander</t>
  </si>
  <si>
    <t>HASELTINE LAKE</t>
  </si>
  <si>
    <t>HOEHN, Thomas</t>
  </si>
  <si>
    <t>HOPSCOTCH PRODUCTIONS LIMITED</t>
  </si>
  <si>
    <t>Hornby, John</t>
  </si>
  <si>
    <t>HOWE, Richard</t>
  </si>
  <si>
    <t>IBM</t>
  </si>
  <si>
    <t>HYTHERBED LIMITED</t>
  </si>
  <si>
    <t>IMPERIAL COLLEGE</t>
  </si>
  <si>
    <t>INST DE RECHERCHES INT SERVIER</t>
  </si>
  <si>
    <t>INTELLECTUAL PROPERTY LAWYERS ORGANISATION (THE)</t>
  </si>
  <si>
    <t>INTERNATIONAL BUSINESS MACHINE (IBM)</t>
  </si>
  <si>
    <t>IP2I LTD</t>
  </si>
  <si>
    <t>IPO</t>
  </si>
  <si>
    <t>J&amp;M FILM SALES LIMITED</t>
  </si>
  <si>
    <t>JACOB, Robin, Sir</t>
  </si>
  <si>
    <t>JACOBS, Robin</t>
  </si>
  <si>
    <t>JENKINS, Lawrence</t>
  </si>
  <si>
    <t>JOHNSON, Phillip</t>
  </si>
  <si>
    <t>JURIS ANGLIAE SCIENTIA LTD</t>
  </si>
  <si>
    <t>KAPETANIOS, George</t>
  </si>
  <si>
    <t>KILBURN &amp; STRODE</t>
  </si>
  <si>
    <t>KING ALFRED SCHOOL SOCIETY</t>
  </si>
  <si>
    <t>KING'S COLLEGE</t>
  </si>
  <si>
    <t>LADDIE, Hugh Ian Lang</t>
  </si>
  <si>
    <t>LAHORE, James</t>
  </si>
  <si>
    <t>LAUSANNE UNIVERSITY LAW SCHOOL</t>
  </si>
  <si>
    <t>LAWRENCE, Peter Hugh</t>
  </si>
  <si>
    <t>LAWRENCE, Peter Robin Broughton</t>
  </si>
  <si>
    <t>LECG LTD</t>
  </si>
  <si>
    <t>LEONARD, Paul Anthony, Dr</t>
  </si>
  <si>
    <t>LESTER, Michael</t>
  </si>
  <si>
    <t>LINGEN (OFFSHORE) LIMITED</t>
  </si>
  <si>
    <t>LINKLATERS LLP</t>
  </si>
  <si>
    <t>LONDON ECONOMICS, BRUSSELS</t>
  </si>
  <si>
    <t>LONDON SCHOOL OF ECONOMICS LTD</t>
  </si>
  <si>
    <t>LONGRIGG, John</t>
  </si>
  <si>
    <t>LUCAS INDUSTRIES PLC</t>
  </si>
  <si>
    <t>MANCHES</t>
  </si>
  <si>
    <t>MARKS &amp; CLERK</t>
  </si>
  <si>
    <t>MARS UK LTD</t>
  </si>
  <si>
    <t>MARTINAT PRODUCTIONS LIMITED</t>
  </si>
  <si>
    <t>MATTHEWS, Duncan</t>
  </si>
  <si>
    <t>MCDERMOTT, WILL &amp; EMERY</t>
  </si>
  <si>
    <t>MEREK SHARP &amp; DOHME</t>
  </si>
  <si>
    <t>MEWBURN ELLIS</t>
  </si>
  <si>
    <t>MICROSOFT</t>
  </si>
  <si>
    <t>MICROSOFT-IPI</t>
  </si>
  <si>
    <t>MIDDLEMISS, Susie</t>
  </si>
  <si>
    <t>MILBANK TWEED HADLEY &amp; MCCLOY LLP</t>
  </si>
  <si>
    <t>MINFORD, Luke</t>
  </si>
  <si>
    <t>MITRA-KAHN, Ben</t>
  </si>
  <si>
    <t>MORCOM, Christopher</t>
  </si>
  <si>
    <t>MORRISON &amp; FOERSTER</t>
  </si>
  <si>
    <t>MUNN, Nick</t>
  </si>
  <si>
    <t>NATHAN, Lord</t>
  </si>
  <si>
    <t>NELSON, Paula Miriam</t>
  </si>
  <si>
    <t>NESTA</t>
  </si>
  <si>
    <t>NESTEC</t>
  </si>
  <si>
    <t>NICHOLSON, Robin Buchanan, Sir</t>
  </si>
  <si>
    <t>NOBLE, John</t>
  </si>
  <si>
    <t>OBERCORN LIMITED</t>
  </si>
  <si>
    <t>OLSWANG, Simon</t>
  </si>
  <si>
    <t>OMAGLOW FINANCE LIMITED</t>
  </si>
  <si>
    <t>OXFORD IP RESEARCH CENTRE</t>
  </si>
  <si>
    <t>OXFORD UNIVERSITY</t>
  </si>
  <si>
    <t>OXFORD UNIVERSITY PRESS</t>
  </si>
  <si>
    <t>PALM FILMS LIMITED</t>
  </si>
  <si>
    <t>PATENT OFFICE (THE)</t>
  </si>
  <si>
    <t>PATTIE, Sir Geoffrey Edwin</t>
  </si>
  <si>
    <t>PERKINS, David Charles Langrigge</t>
  </si>
  <si>
    <t>PERKINS, Francis</t>
  </si>
  <si>
    <t>PERTH HOUSE RESIDENTS ASSOCIATION LIMITED</t>
  </si>
  <si>
    <t>PHILLIPS &amp; LEIGH</t>
  </si>
  <si>
    <t>PHILLIPS, Jeremy</t>
  </si>
  <si>
    <t>PICKER INTERNATIONAL, INC.</t>
  </si>
  <si>
    <t>PILKINGTON PLC</t>
  </si>
  <si>
    <t>PITKETHLY, Robert</t>
  </si>
  <si>
    <t>PLESSEY HOLDINGS LIMITED</t>
  </si>
  <si>
    <t>PLESSEY OVERSEAS LIMITED</t>
  </si>
  <si>
    <t>PLESSEY PACIFIC HOLDINGS LIMITED</t>
  </si>
  <si>
    <t>PLESSEY SEMICONDUCTORS LIMITED</t>
  </si>
  <si>
    <t>PLESSEY-UK LIMITED</t>
  </si>
  <si>
    <t>PLESSY COMPANY LIMITED (THE)</t>
  </si>
  <si>
    <t>PREMIER FILMS LIMITED</t>
  </si>
  <si>
    <t>PROCESS AUTOMATION &amp; COMPUTER SYSTEMS LIMITED</t>
  </si>
  <si>
    <t>PUBLISHERS ASSOCIATION</t>
  </si>
  <si>
    <t>PUMFREY, Justice</t>
  </si>
  <si>
    <t>QUEEN MARY AND WESTFIELD COLLEGE, LONDON</t>
  </si>
  <si>
    <t>QUEENSLAND UNIVERSITY OF TECHNOLOGY</t>
  </si>
  <si>
    <t>RADIO CLASSIFIED</t>
  </si>
  <si>
    <t>RAMAGE, Maggie</t>
  </si>
  <si>
    <t>REID, John Mackay, Dr</t>
  </si>
  <si>
    <t>RETAINER COMPANY SECRETARIAL SERVICES</t>
  </si>
  <si>
    <t>ROBERTS, David</t>
  </si>
  <si>
    <t>ROBERTS, Gwilym</t>
  </si>
  <si>
    <t>ROKE MANOR RESEARCH LIMITED</t>
  </si>
  <si>
    <t>ROLLING STOCK FILM CO. LTD.</t>
  </si>
  <si>
    <t>ROSEBURG, Gerald Dworkin Professor</t>
  </si>
  <si>
    <t>ROSENBERG, David</t>
  </si>
  <si>
    <t>ROUSE &amp; CO.</t>
  </si>
  <si>
    <t>ROUSE LEGAL</t>
  </si>
  <si>
    <t>ROUSE, David</t>
  </si>
  <si>
    <t>ROUSE, David George</t>
  </si>
  <si>
    <t>SAID BUSINESS SCHOOL, OXFORD</t>
  </si>
  <si>
    <t>SANDISON, Hamish</t>
  </si>
  <si>
    <t>SANDISON, Hamish Ramsey</t>
  </si>
  <si>
    <t>SCARMAN, LORD</t>
  </si>
  <si>
    <t>SERC</t>
  </si>
  <si>
    <t>SERCO GROUP PLC</t>
  </si>
  <si>
    <t>SHAPE LIMITED</t>
  </si>
  <si>
    <t>SHEPHERD AND WEDDERBURN</t>
  </si>
  <si>
    <t>SHEPPERD, Alfred Joseph, Sir</t>
  </si>
  <si>
    <t>SHEPPERD, Sir Alfred</t>
  </si>
  <si>
    <t>SILBERSTON, Aubrey</t>
  </si>
  <si>
    <t>SILBERSTON, Zangwill Aubrey, Prof</t>
  </si>
  <si>
    <t>SJ BERWIN</t>
  </si>
  <si>
    <t>SLAUGHTER AND MAY</t>
  </si>
  <si>
    <t>SMITH, Stephen Collyer, Dr</t>
  </si>
  <si>
    <t>STEADROSE LIMITED</t>
  </si>
  <si>
    <t>STEWART, Stephen, Dr</t>
  </si>
  <si>
    <t>STIKEMAN ELLIOT</t>
  </si>
  <si>
    <t>STRACHAN, Jeremy Alan Watkin</t>
  </si>
  <si>
    <t>SVP CORP INTEL</t>
  </si>
  <si>
    <t>SZYMANSKI, Stefan</t>
  </si>
  <si>
    <t>TANG, Puay</t>
  </si>
  <si>
    <t>TARNOFSKY, Victor</t>
  </si>
  <si>
    <t>TATE</t>
  </si>
  <si>
    <t>TATHAM, David Heathcote</t>
  </si>
  <si>
    <t>TELES PATENT PROJECT</t>
  </si>
  <si>
    <t>THORN EMI PLC</t>
  </si>
  <si>
    <t>TIDEWAYS PRODUCTIONS LIMITED</t>
  </si>
  <si>
    <t>TOROTRAK (DEVELOPMENT) LIMITED</t>
  </si>
  <si>
    <t>TOROTRAK (HOLDINGS) LIMITED</t>
  </si>
  <si>
    <t>TRADE MARKS PATENTS AND DESIGN FEDERATION (TMPDF, UK)</t>
  </si>
  <si>
    <t>TSB</t>
  </si>
  <si>
    <t>UK FOREIGN OFFICE</t>
  </si>
  <si>
    <t>UK PATENT OFFICE (THE)</t>
  </si>
  <si>
    <t>UNILEVER PLC</t>
  </si>
  <si>
    <t>UNIVERSITY OF LEEDS</t>
  </si>
  <si>
    <t>UNIVERSITY OF SOUTHAMPTON</t>
  </si>
  <si>
    <t>VAVER, David, Professor</t>
  </si>
  <si>
    <t>VAYGLREN LIMITED</t>
  </si>
  <si>
    <t>VERRON MEAD LIMITED</t>
  </si>
  <si>
    <t>VICTORIA &amp; ALBERT MUSEUM</t>
  </si>
  <si>
    <t>WALKER, David</t>
  </si>
  <si>
    <t>WALKER, David Alan, Sir</t>
  </si>
  <si>
    <t>WALTER, Ralph</t>
  </si>
  <si>
    <t>WANG, Victoria</t>
  </si>
  <si>
    <t>WELCH, Evelyn</t>
  </si>
  <si>
    <t>WELLCOME FOUNDATION LTD (THE)</t>
  </si>
  <si>
    <t>WESTON, Robert</t>
  </si>
  <si>
    <t>WHITTAKER SURVIVAL SYSTEMS (UK) LTD.</t>
  </si>
  <si>
    <t>WILLIAMS, C.R.</t>
  </si>
  <si>
    <t>ZENECA GROUP PLC</t>
  </si>
  <si>
    <t>WORLD INTELLECTUAL PROPERTY ORGANIZATION (WIPO)</t>
  </si>
  <si>
    <t>WILMER CUTLER PICKERING HALE AND DORR (WILMER HALE)</t>
  </si>
  <si>
    <r>
      <t xml:space="preserve">Intellectual Property Institute Co. No. 1557489; original name: The Common Law Institute of Intellectual Property Limited </t>
    </r>
    <r>
      <rPr>
        <sz val="11"/>
        <color rgb="FF0033CC"/>
        <rFont val="Calibri"/>
        <family val="2"/>
        <scheme val="minor"/>
      </rPr>
      <t>[10]</t>
    </r>
  </si>
  <si>
    <r>
      <t>European Council of Research Ministers (</t>
    </r>
    <r>
      <rPr>
        <i/>
        <sz val="11"/>
        <color theme="1"/>
        <rFont val="Calibri"/>
        <family val="2"/>
        <scheme val="minor"/>
      </rPr>
      <t>not disclosed</t>
    </r>
    <r>
      <rPr>
        <sz val="11"/>
        <color theme="1"/>
        <rFont val="Calibri"/>
        <family val="2"/>
        <scheme val="minor"/>
      </rPr>
      <t>)</t>
    </r>
  </si>
  <si>
    <r>
      <t>Chairman (</t>
    </r>
    <r>
      <rPr>
        <i/>
        <sz val="11"/>
        <color theme="1"/>
        <rFont val="Calibri"/>
        <family val="2"/>
        <scheme val="minor"/>
      </rPr>
      <t>not disclosed</t>
    </r>
    <r>
      <rPr>
        <sz val="11"/>
        <color theme="1"/>
        <rFont val="Calibri"/>
        <family val="2"/>
        <scheme val="minor"/>
      </rPr>
      <t>)</t>
    </r>
  </si>
  <si>
    <r>
      <t>Founder, as successor to The Alvey Directorate, Science and Engineering Research Council (SERC) (</t>
    </r>
    <r>
      <rPr>
        <i/>
        <sz val="11"/>
        <color theme="1"/>
        <rFont val="Calibri"/>
        <family val="2"/>
        <scheme val="minor"/>
      </rPr>
      <t>not disclosed</t>
    </r>
    <r>
      <rPr>
        <sz val="11"/>
        <color theme="1"/>
        <rFont val="Calibri"/>
        <family val="2"/>
        <scheme val="minor"/>
      </rPr>
      <t>)</t>
    </r>
  </si>
  <si>
    <r>
      <t>SERCO Group Plc (originally Dealmove Limited) (</t>
    </r>
    <r>
      <rPr>
        <i/>
        <sz val="11"/>
        <color theme="1"/>
        <rFont val="Calibri"/>
        <family val="2"/>
        <scheme val="minor"/>
      </rPr>
      <t>not disclosed</t>
    </r>
    <r>
      <rPr>
        <sz val="11"/>
        <color theme="1"/>
        <rFont val="Calibri"/>
        <family val="2"/>
        <scheme val="minor"/>
      </rPr>
      <t>)</t>
    </r>
  </si>
  <si>
    <r>
      <t>CDP UK Holdings Ltd (</t>
    </r>
    <r>
      <rPr>
        <i/>
        <sz val="11"/>
        <color theme="1"/>
        <rFont val="Calibri"/>
        <family val="2"/>
        <scheme val="minor"/>
      </rPr>
      <t>not disclosed</t>
    </r>
    <r>
      <rPr>
        <sz val="11"/>
        <color theme="1"/>
        <rFont val="Calibri"/>
        <family val="2"/>
        <scheme val="minor"/>
      </rPr>
      <t>)</t>
    </r>
  </si>
  <si>
    <r>
      <t>Shadow  Founder, Director, Privy Council Overseer (</t>
    </r>
    <r>
      <rPr>
        <i/>
        <sz val="11"/>
        <color theme="1"/>
        <rFont val="Calibri"/>
        <family val="2"/>
        <scheme val="minor"/>
      </rPr>
      <t>not disclosed</t>
    </r>
    <r>
      <rPr>
        <sz val="11"/>
        <color theme="1"/>
        <rFont val="Calibri"/>
        <family val="2"/>
        <scheme val="minor"/>
      </rPr>
      <t>)</t>
    </r>
  </si>
  <si>
    <r>
      <t xml:space="preserve">Likely Founder, See 2005 (Jul 20); Nigel J. Oakes, co-founder: “The first private company to provide psychological warfare services, or 'psyops', to the military.” </t>
    </r>
    <r>
      <rPr>
        <i/>
        <sz val="11"/>
        <color theme="1"/>
        <rFont val="Calibri"/>
        <family val="2"/>
        <scheme val="minor"/>
      </rPr>
      <t>(The Guardian,</t>
    </r>
    <r>
      <rPr>
        <sz val="11"/>
        <color theme="1"/>
        <rFont val="Calibri"/>
        <family val="2"/>
        <scheme val="minor"/>
      </rPr>
      <t xml:space="preserve"> Sep. 10, 2005) (</t>
    </r>
    <r>
      <rPr>
        <i/>
        <sz val="11"/>
        <color theme="1"/>
        <rFont val="Calibri"/>
        <family val="2"/>
        <scheme val="minor"/>
      </rPr>
      <t>not disclosed</t>
    </r>
    <r>
      <rPr>
        <sz val="11"/>
        <color theme="1"/>
        <rFont val="Calibri"/>
        <family val="2"/>
        <scheme val="minor"/>
      </rPr>
      <t>)</t>
    </r>
  </si>
  <si>
    <r>
      <t>Boldnote Limited Co. No. 05270852 (</t>
    </r>
    <r>
      <rPr>
        <i/>
        <sz val="11"/>
        <color theme="1"/>
        <rFont val="Calibri"/>
        <family val="2"/>
        <scheme val="minor"/>
      </rPr>
      <t>not disclosed</t>
    </r>
    <r>
      <rPr>
        <sz val="11"/>
        <color theme="1"/>
        <rFont val="Calibri"/>
        <family val="2"/>
        <scheme val="minor"/>
      </rPr>
      <t>) was originally named Strategic Communications Laboratories Limited ("provision of defence systems and equipment") and had many of the same principals as the successor company started by Rt. Hon. Sir Geoffry E. Pattie carrying the same name, but a different Co. No. 5514098, incl. John Michael Bottomley, Alexander James Ashburner Nix, Alexander W. Oakes, Nigel John Oakes. The new name Boldnote Limted was adopted on Jul. 20, 2005, the same day that Sir Pattie founded the new Strategic Communications Laboratories Limited that was later renamed SCL Group Limited (</t>
    </r>
    <r>
      <rPr>
        <i/>
        <sz val="11"/>
        <color theme="1"/>
        <rFont val="Calibri"/>
        <family val="2"/>
        <scheme val="minor"/>
      </rPr>
      <t>not disclosed</t>
    </r>
    <r>
      <rPr>
        <sz val="11"/>
        <color theme="1"/>
        <rFont val="Calibri"/>
        <family val="2"/>
        <scheme val="minor"/>
      </rPr>
      <t xml:space="preserve">)  </t>
    </r>
    <r>
      <rPr>
        <sz val="11"/>
        <color rgb="FF0033CC"/>
        <rFont val="Calibri"/>
        <family val="2"/>
        <scheme val="minor"/>
      </rPr>
      <t>[2]</t>
    </r>
    <r>
      <rPr>
        <sz val="11"/>
        <color theme="1"/>
        <rFont val="Calibri"/>
        <family val="2"/>
        <scheme val="minor"/>
      </rPr>
      <t xml:space="preserve">
</t>
    </r>
  </si>
  <si>
    <r>
      <t>Cambridge Analytica, SCL Group Limited, Boldnote Limited, Bell Pottinger San Frontiere (Without Borders),</t>
    </r>
    <r>
      <rPr>
        <sz val="11"/>
        <color rgb="FF0033CC"/>
        <rFont val="Calibri"/>
        <family val="2"/>
        <scheme val="minor"/>
      </rPr>
      <t>[8]</t>
    </r>
    <r>
      <rPr>
        <sz val="11"/>
        <color theme="1"/>
        <rFont val="Calibri"/>
        <family val="2"/>
        <scheme val="minor"/>
      </rPr>
      <t xml:space="preserve"> Andreae &amp; Associates, Inc., Tricuro, Charles N. "Chip" Andreae III, Serco, Stratetgic Communication Laboratories Limited (</t>
    </r>
    <r>
      <rPr>
        <i/>
        <sz val="11"/>
        <color theme="1"/>
        <rFont val="Calibri"/>
        <family val="2"/>
        <scheme val="minor"/>
      </rPr>
      <t>not disclosed</t>
    </r>
    <r>
      <rPr>
        <sz val="11"/>
        <color theme="1"/>
        <rFont val="Calibri"/>
        <family val="2"/>
        <scheme val="minor"/>
      </rPr>
      <t>)</t>
    </r>
  </si>
  <si>
    <r>
      <t>Christopher Steele, Stefan Halper (SES, C.I.A. DoD Office of Net Assessments Andrew W. Marshall asset), Carter Page, George Popadopolous, MI6 chief Sir Richard Dearlove, C.I.A. director John O. Brennan, DNI director James R. Clapper, London C.I.A. station chief Cheri C. Haspel, Maltese academic Joseph Misfud, Australian Ambassador Alexander Downer, who facilitated the now discredited counterintelligence "dirty dossier" attack against President Donald Trump are all tied directly to Sir Geoffrey, Cambridge Analytica and its parents SCL Group Limited aka Strategic Communications Laboratories Limited aka Boldnote Limited (</t>
    </r>
    <r>
      <rPr>
        <i/>
        <sz val="11"/>
        <color theme="1"/>
        <rFont val="Calibri"/>
        <family val="2"/>
        <scheme val="minor"/>
      </rPr>
      <t>not disclosed</t>
    </r>
    <r>
      <rPr>
        <sz val="11"/>
        <color theme="1"/>
        <rFont val="Calibri"/>
        <family val="2"/>
        <scheme val="minor"/>
      </rPr>
      <t>)</t>
    </r>
  </si>
  <si>
    <t>1981 ca</t>
  </si>
  <si>
    <t>https://www.fbcoverup.com/docs/library/2018-06-07-The-Alvey-Programme-Accessed-Informatics-Department-Chilton-Computing-Industry-Minister-Geoffrey-Pattie-UK-accessed-Jun-07-2018.pdf</t>
  </si>
  <si>
    <t xml:space="preserve">European Council of Research Ministers </t>
  </si>
  <si>
    <t>UK, EU</t>
  </si>
  <si>
    <t>Sir Geoffrey E., Pattie</t>
  </si>
  <si>
    <t>https://www.fbcoverup.com/docs/library/1986-07-10-Computer-scientists-face-an-anxious-future-by-John-Lamb-New-Scientist-Jul-10-1986.pdf</t>
  </si>
  <si>
    <r>
      <rPr>
        <sz val="11"/>
        <color rgb="FF0033CC"/>
        <rFont val="Calibri"/>
        <family val="2"/>
        <scheme val="minor"/>
      </rPr>
      <t xml:space="preserve">[10] PART I -  Intellectual Property Institute (UK) Disclosed Relationship, Sir Geoffrey E. Pattie, Privy Council Overseer: </t>
    </r>
    <r>
      <rPr>
        <sz val="11"/>
        <color theme="1"/>
        <rFont val="Calibri"/>
        <family val="2"/>
        <scheme val="minor"/>
      </rPr>
      <t xml:space="preserve">ADAMS, John; AHRC; ALVEY DIRECTORATE (THE); ALVEY, John; AMERSHAM INTERNATIONAL PLC; ARMITAGE, Edward; ARMITAGE. Edward; ASSOCIATED ELECTRICAL INDUSTRIES LIMITED; ASTRAZENECA; AVESGRANGE LIMITED CLEFTFIELD LIMITED; BAKER &amp; MCKENZIE; BAKSHI, Hasan; BALDOCK, Claire; BARLOW, Michael Thomas; BARLOW, Mike; BARNES, David; BARNES, James David Francis, Sir; BASHEER, Shamnad; BENNETT, Mathew; BEZAMT, Mark; BIG INNOVATION CENTER; BIRD &amp; BIRD; BLACK NOMINEES LIMITED; BLACK, Jack; BLAKE DAWSON WALDON; BLAKENEY, Michael; BLANKGLREN LIMITED; BP; BRADLEY, Clive; BRETT, Hugh Miles Dallas; BRIDGEPALM LIMITED; BRIMELOW, Alison; BRIMELOW, Alison Jane; BRISTOWS; BRITISH AMERICAN TOBACCO (BAT); BRITISH AMERICAN TOBACCO MARK LIMITED (BATMARK); BRITISH BRANDS GROUP; BRITISH LIBRARY; BRITISH TECHNOLOGY GROUP INTER-CORPORATE LICENSING LIMITED; BRITISH TECHNOLOGY GROUP INTERNATIONAL LIMITED; BRITISH TECHNOLOGY GROUP LIMITED; BROWNMOUR NOMINEES LIMITED; BTG PLC; BURKITT, Daniel; BURT, Roger; BURT, Roger James, Dr; BUTTERWORTH, Lord; CARR, Henry James; CASTELL, William Martin, Sir; CASTELL, William, Sir; CHANCE, Clifford; CHARTERED INSTITUTE OF PATENT ATTORNEYS (CIPA); CITY COLLEGE LONDON; CLARK, Charles; CLAYTON, Tony; CLEFTFIELD LIMITED; COLEMAN, Ron; COMMUNICATIONS SYSTEMS INTERNATIONAL LIMITED; COOK, Trevor; COPENHAGEN CLIMIATE CHANGE CONFERENCE; CORNISH, William Rodolph, Professor; D YOUNG; DAVIES, Jonathan Mark, Dr; DAVIS, I.J.G.; DAVIS, Ivor; DAVIS, Ivor John Guest; DEVELOPMENT RESEARCH CENTRE OF THE STATE COUNCIL OF THE PEOPLE'S REPUBLIC OF CHINA; DIMITA, Gaetano; DINWOODIE, Graeme Baxter, Professor; DOMINFAST INVESTMENTS LIMITED; DOWNSHIRE PRODUCTIONS LIMITED; DUFFY, Simon; DUFFY, Simon Patrick; DYSON; DYSON LTD; ELLIOTT-AUTOMATED HOLDINGS LIMITED; ENGLISH ELECTRIC COMPANY (THE); EPSRC; ESRC; ESTEVE; FILME ARCHIVE SERVICES LIMITED; FINNEGAN, HENDERSON, FARABOW, GARRETT &amp; DUNNER; FIRTH, Alison; FISHER, Bernard; FLINT, Michael Frederick; FRANK B. DEHN &amp; CO.; FRIENDS OF RAVENNA FESTIVAL (THE); FURBER, F.R.; GANGULY, Ashok; GANGULY, Ashok Sekhar, Dr; GEC AEROSPACE LIMITED; GEC PLC; GEC SIEMENS PLC; GEC SIEMENS SECURITIES LIMITED; GEC-ELLITT AUTOMATED LIMITED; GENERAL DOMESTIC APPLIANCES LIMITED; GENERAL ELECTRIC COMPANY PLC; GHAFELE, Roya; GIANT PRODUCTION FILMS LIMITED; GIBSON, Johnanna; GILL JENNINGS &amp; EVERY; GILL, Sir Anthony; GLAXO HOLDINGS PLC; GLOBAL OPPORTUNITIES FUND; GRADDY, Katy; GRAY'S INN SECRETARIES LIMITED; GSK; HAAS BUSINESS SCHOOL; HARRIS, Bryan; HART, Michael; HARTNACK, Paul; HARVEY, Ian Alexander; HASELTINE LAKE; HOEHN, Thomas; HOPSCOTCH PRODUCTIONS LIMITED; Hornby, John; HOWE, Richard; HYTHERBED LIMITED; IBM; IMPERIAL COLLEGE; INST DE RECHERCHES INT SERVIER; INTELLECTUAL PROPERTY LAWYERS ORGANISATION (THE); INTERNATIONAL BUSINESS MACHINE (IBM); IP2I LTD; IPO; J&amp;M FILM SALES LIMITED; JACOB, Robin, Sir; JACOBS, Robin; JENKINS, Lawrence; JOHNSON, Phillip; JURIS ANGLIAE SCIENTIA LTD; KAPETANIOS, George; KILBURN &amp; STRODE; KING ALFRED SCHOOL SOCIETY; KING'S COLLEGE; LADDIE, Hugh Ian Lang; LAHORE, James; LAUSANNE UNIVERSITY LAW SCHOOL; LAWRENCE, Peter Hugh; LAWRENCE, Peter Robin Broughton; LECG LTD; LEONARD, Paul Anthony, Dr; LESTER, Michael; LINGEN (OFFSHORE) LIMITED; LINKLATERS LLP; LONDON ECONOMICS, BRUSSELS; LONDON SCHOOL OF ECONOMICS LTD; LONGRIGG, John; LUCAS INDUSTRIES PLC; MANCHES; MARKS &amp; CLERK; MARS UK LTD; MARTINAT PRODUCTIONS LIMITED; MATTHEWS, Duncan; MCDERMOTT, WILL &amp; EMERY; MEREK SHARP &amp; DOHME; MEWBURN ELLIS; MICROSOFT; MICROSOFT-IPI; MIDDLEMISS, Susie; MILBANK TWEED HADLEY &amp; MCCLOY LLP; MINFORD, Luke; MITRA-KAHN, Ben; MORCOM, Christopher; MORRISON &amp; FOERSTER; MUNN, Nick; NATHAN, Lord; NELSON, Paula Miriam; NESTA; NESTEC; </t>
    </r>
  </si>
  <si>
    <r>
      <rPr>
        <sz val="11"/>
        <color rgb="FF0033CC"/>
        <rFont val="Calibri"/>
        <family val="2"/>
        <scheme val="minor"/>
      </rPr>
      <t xml:space="preserve">[10] PART II -  Intellectual Property Institute (UK) Disclosed Relationship, Sir Geoffrey E. Pattie, Privy Council Overseer: </t>
    </r>
    <r>
      <rPr>
        <sz val="11"/>
        <color theme="1"/>
        <rFont val="Calibri"/>
        <family val="2"/>
        <scheme val="minor"/>
      </rPr>
      <t>NICHOLSON, Robin Buchanan, Sir; NOBLE, John; OBERCORN LIMITED; OLSWANG, Simon; OMAGLOW FINANCE LIMITED; OXFORD IP RESEARCH CENTRE; OXFORD UNIVERSITY; OXFORD UNIVERSITY PRESS; PALM FILMS LIMITED; PATENT OFFICE (THE); PATTIE, Sir Geoffrey Edwin; PERKINS, David Charles Langrigge; PERKINS, Francis; PERTH HOUSE RESIDENTS ASSOCIATION LIMITED; PHILLIPS &amp; LEIGH; PHILLIPS, Jeremy; PICKER INTERNATIONAL, INC.; PILKINGTON PLC; PITKETHLY, Robert; PLESSEY HOLDINGS LIMITED; PLESSEY OVERSEAS LIMITED; PLESSEY PACIFIC HOLDINGS LIMITED; PLESSEY SEMICONDUCTORS LIMITED; PLESSEY-UK LIMITED; PLESSY COMPANY LIMITED (THE); PREMIER FILMS LIMITED; PROCESS AUTOMATION &amp; COMPUTER SYSTEMS LIMITED; PUBLISHERS ASSOCIATION; PUMFREY, Justice; QUEEN MARY AND WESTFIELD COLLEGE, LONDON; QUEENSLAND UNIVERSITY OF TECHNOLOGY; RADIO CLASSIFIED; RAMAGE, Maggie; REID, John Mackay, Dr; RETAINER COMPANY SECRETARIAL SERVICES; ROBERTS, David; ROBERTS, Gwilym; ROKE MANOR RESEARCH LIMITED; ROLLING STOCK FILM CO. LTD.; ROSEBURG, Gerald Dworkin Professor; ROSENBERG, David; ROUSE &amp; CO.; ROUSE LEGAL; ROUSE, David; ROUSE, David George; SAID BUSINESS SCHOOL, OXFORD; SANDISON, Hamish; SANDISON, Hamish Ramsey; SCARMAN, LORD; SERC; SERCO GROUP PLC; SHAPE LIMITED; SHEPHERD AND WEDDERBURN; SHEPPERD, Alfred Joseph, Sir; SHEPPERD, Sir Alfred; SILBERSTON, Aubrey; SILBERSTON, Zangwill Aubrey, Prof; SJ BERWIN; SLAUGHTER AND MAY; SMITH, Stephen Collyer, Dr; STEADROSE LIMITED; STEWART, Stephen, Dr; STIKEMAN ELLIOT; STRACHAN, Jeremy Alan Watkin; SVP CORP INTEL; SZYMANSKI, Stefan; TANG, Puay; TARNOFSKY, Victor; TATE; TATHAM, David Heathcote; TELES PATENT PROJECT; THORN EMI PLC; TIDEWAYS PRODUCTIONS LIMITED; TOROTRAK (DEVELOPMENT) LIMITED; TOROTRAK (HOLDINGS) LIMITED; TRADE MARKS PATENTS AND DESIGN FEDERATION (TMPDF, UK); TSB; UK FOREIGN OFFICE; UK PATENT OFFICE (THE); UNILEVER PLC; UNIVERSITY OF LEEDS; UNIVERSITY OF SOUTHAMPTON; VAVER, David, Professor; VAYGLREN LIMITED; VERRON MEAD LIMITED; VICTORIA &amp; ALBERT MUSEUM; WALKER, David; WALKER, David Alan, Sir; WALTER, Ralph; WANG, Victoria; WELCH, Evelyn; WELLCOME FOUNDATION LTD (THE); WESTON, Robert; WHITTAKER SURVIVAL SYSTEMS (UK) LTD.; WILLIAMS, C.R.; WILMER CUTLER PICKERING HALE AND DORR (WILMER HALE); WORLD INTELLECTUAL PROPERTY ORGANIZATION (WIPO); ZENECA GROUP PLC</t>
    </r>
  </si>
  <si>
    <t>Leica PLC</t>
  </si>
  <si>
    <t>https://www.fbcoverup.com/docs/library/1979-09-19-Leica-Plc-Co-No-01449208-Corporate-Summary-and-other-records-Companies-House-OpenCorporates-Sep-19-1979.pdf</t>
  </si>
  <si>
    <t>1992 - ?</t>
  </si>
  <si>
    <t xml:space="preserve">ANTON SCHRAIL, GEOFFREY EDWIN PATTIE, JOHN RICHARD DAVID WAYGOOD, KATHERINE MARY PHILLIPS, MARKUS RAUH, MAXWELL DAVID POCOCK, NEIL SUNDERLAND, ROBERT BRECH, STEPHEN SCHMIDHEINY </t>
  </si>
  <si>
    <t>ANDREAS KHOL, AUBREY GEOFFREY FREDERICK RIPPON, DEENA MOOS, FRANK FAHRENKOPF JR, GEOFFREY EDWIN PATTIE, GRAHAM WYNN, JAMES SPICER, JOHN WILLIAM MIDDENDORF II, KAZUO AICHI, MALCOLM SCOTT HAMILTON, NICHOLAS LINARDATOS, RICHARD EDWARD CHARLES NORMINGTON, SUSAN JOSEPHINE WRIGHT, YOUNG SHIM DHO</t>
  </si>
  <si>
    <t>https://www.fbcoverup.com/docs/library/1988-06-01-The-International-Cooperation-Fund-Limited-Co-No-02263545-Overview-and-other-records-Companies-House-OpenCorporates-Jun-01-1988.pdf</t>
  </si>
  <si>
    <t>Sir Geoffrey E. Pattie (See Footnote 10)</t>
  </si>
  <si>
    <t>ALAN HAGDRUP, ALEX STADLE, CHARLES WILLIAM HAMSHAW THOMAS, CHRISTOPHER CHARLES CARTER, DAVID STEADMAN, GEOFFREY EDWIN PATTIE, GRAHAM DRANSFIELD, JONATHAN SEAGER CLARK, KAJ ANDREW ARENDS, MARTIN CHARLES MURRAY, PAUL DEREK TUNNACLIFFE, ROBIN EVELYN LEO DERWENT, ROGER THOMAS VIRLEY TYSON, SAMANTHA JANE HURRELL, YVETTE MONICA NEWBOLD</t>
  </si>
  <si>
    <t>1988 (Oct 04)</t>
  </si>
  <si>
    <t>1988 (Jan 06)</t>
  </si>
  <si>
    <t>https://www.fbcoverup.com/docs/library/1988-10-04-Personal-Communication-Networks-Limited-Co-No-02301927-Overview-and-other-records-Companies-House-OpenCorporates-Oct-04-1988.pdf</t>
  </si>
  <si>
    <t>1978 - 2000</t>
  </si>
  <si>
    <t>1978-1986</t>
  </si>
  <si>
    <t>Science and Engineering Research Council (SERC)</t>
  </si>
  <si>
    <t>Shadow founder with (Sir) Robin B. Nicholson and others</t>
  </si>
  <si>
    <t xml:space="preserve">1986 (Dec 31) </t>
  </si>
  <si>
    <t>1987 (Jun 13)</t>
  </si>
  <si>
    <t>1994 (Sep 22) - 1999</t>
  </si>
  <si>
    <r>
      <t>Board of Governors, chairman; also included Sir David Alan Walker, Sir Stephen Paul Stewart, Sir Robin Buchanan Nicholson, Sir  Alfred Joseph Shepperd</t>
    </r>
    <r>
      <rPr>
        <sz val="11"/>
        <color rgb="FF0033CC"/>
        <rFont val="Calibri"/>
        <family val="2"/>
        <scheme val="minor"/>
      </rPr>
      <t xml:space="preserve"> [11] IP Institute Co. Board of Governors Beneficial interests</t>
    </r>
  </si>
  <si>
    <t>HM Treasury</t>
  </si>
  <si>
    <t>Isobel Cooper</t>
  </si>
  <si>
    <t>International Monetary Fund (IMF)</t>
  </si>
  <si>
    <t>Bank of England</t>
  </si>
  <si>
    <t>Central Electricity Generating Board (CEGB)</t>
  </si>
  <si>
    <t>Johnson Matthey Bankers (Mniories Finance)</t>
  </si>
  <si>
    <t>Old Cestrefeldians' Society</t>
  </si>
  <si>
    <t>London Stock Exchange, Financial Markets Group</t>
  </si>
  <si>
    <t>Council of Lloyd's</t>
  </si>
  <si>
    <t>Securities and Investments Board (SIB)</t>
  </si>
  <si>
    <t>Financial Services Authority (FSA)</t>
  </si>
  <si>
    <t>Court of the Bank of England</t>
  </si>
  <si>
    <t>Queens' College, Cambridge</t>
  </si>
  <si>
    <t>LMX Spiral</t>
  </si>
  <si>
    <t>Lloyds TSB</t>
  </si>
  <si>
    <t>Lloyds Bank</t>
  </si>
  <si>
    <t>Group of Thirty (Washington, D.C.)</t>
  </si>
  <si>
    <t>Agricultural Mortgage Corporation</t>
  </si>
  <si>
    <t>British Invisibles</t>
  </si>
  <si>
    <t>International Financial Services London</t>
  </si>
  <si>
    <t>TheCityUK</t>
  </si>
  <si>
    <t>Henley Management College</t>
  </si>
  <si>
    <t>Morgan Stanley International</t>
  </si>
  <si>
    <t>Morgan Stanley Group (Europe)</t>
  </si>
  <si>
    <t>Morgan Stanley Dean Witter (Europe)</t>
  </si>
  <si>
    <t>Reuters Holdings</t>
  </si>
  <si>
    <t>Reuters Venture Capital</t>
  </si>
  <si>
    <t>Community Links, East End charity</t>
  </si>
  <si>
    <t>Morgan Stanley Dean Witter</t>
  </si>
  <si>
    <t>RVC [Russian Venture Company] Greenhouse Fund</t>
  </si>
  <si>
    <t>Moroccan British Business Council</t>
  </si>
  <si>
    <t>London Investment Bankers' Association</t>
  </si>
  <si>
    <t>University of Exeter</t>
  </si>
  <si>
    <t>Cicely Saunders Foundation (George Soros investor)</t>
  </si>
  <si>
    <t>Legal &amp; General Assurance Co.</t>
  </si>
  <si>
    <t>University of Cambridge 800th Anniversary Campaign</t>
  </si>
  <si>
    <t>BAE Plc</t>
  </si>
  <si>
    <t>Government banks governance inquiry</t>
  </si>
  <si>
    <t>Winton Capital Group (Goldman Sachs-controlled)</t>
  </si>
  <si>
    <t>SETL</t>
  </si>
  <si>
    <t>Credit Agricole</t>
  </si>
  <si>
    <t>CIB</t>
  </si>
  <si>
    <t>Organization</t>
  </si>
  <si>
    <t>Barclays Bank</t>
  </si>
  <si>
    <t>Institute of Business Ethics (IBE)</t>
  </si>
  <si>
    <t>Intellectual Property Institute (IPI)(Sir Geoffrey E. Pattie, Sir Robin Buchanan Nicholson, Sir Alfred Joseph Shepperd, Sir Stephen Paul Stewart, Ian Alexander Harvey)</t>
  </si>
  <si>
    <t>International Intellectual Property Institute (IIPI)(Bruce Arthur Lehman)</t>
  </si>
  <si>
    <t>Goldman Sachs</t>
  </si>
  <si>
    <t>Invesco Asset Management</t>
  </si>
  <si>
    <t>Aviva Investors Global</t>
  </si>
  <si>
    <t>Bailie Gifford &amp; Co</t>
  </si>
  <si>
    <t>Och Ziff Management</t>
  </si>
  <si>
    <t>F&amp;C Asset Management</t>
  </si>
  <si>
    <t>Moore Capital Management</t>
  </si>
  <si>
    <t>BlackRock Investment Management (UK)</t>
  </si>
  <si>
    <t>JP Morgan Asset Management</t>
  </si>
  <si>
    <t>JP Morgan Chase Bank</t>
  </si>
  <si>
    <t>Cenkos Channel Islands</t>
  </si>
  <si>
    <t>WL Ross and Co Funds</t>
  </si>
  <si>
    <t>Goldman Sachs International</t>
  </si>
  <si>
    <t>Crystal Amber</t>
  </si>
  <si>
    <t>Cenkos Securities Plc</t>
  </si>
  <si>
    <t>Gavin Kelly</t>
  </si>
  <si>
    <t>John Aitken</t>
  </si>
  <si>
    <t>Kinmont Advisory</t>
  </si>
  <si>
    <t>BDO LLP</t>
  </si>
  <si>
    <t>Coutts &amp; Co</t>
  </si>
  <si>
    <t>HSBC Bank Plc</t>
  </si>
  <si>
    <t>Charles John McCreevy</t>
  </si>
  <si>
    <t>Lord Daniel Joseph Brennan</t>
  </si>
  <si>
    <t>Gary Andrew Hoffman</t>
  </si>
  <si>
    <t>Gavin Douglas Kelly</t>
  </si>
  <si>
    <t>John Brown Aitken</t>
  </si>
  <si>
    <t>Lord John Francis McFall</t>
  </si>
  <si>
    <t>Law Debenture Corporate Services Limited</t>
  </si>
  <si>
    <t>Matthen Stoate</t>
  </si>
  <si>
    <t>Lord Michael Bruce Forsyth</t>
  </si>
  <si>
    <t>Lord Peter Keith Levene</t>
  </si>
  <si>
    <t>Stephen Lloyd Johnson</t>
  </si>
  <si>
    <t>Wilbur Louis Ross Jr.</t>
  </si>
  <si>
    <t>Travers Smith LLP</t>
  </si>
  <si>
    <t>NBNK Investments Plc</t>
  </si>
  <si>
    <t>James Durkin</t>
  </si>
  <si>
    <t>Paul Hodges</t>
  </si>
  <si>
    <r>
      <t xml:space="preserve">[11] IP Institute Co. Board of Governors Beneficial interests: </t>
    </r>
    <r>
      <rPr>
        <sz val="11"/>
        <color theme="1"/>
        <rFont val="Calibri"/>
        <family val="2"/>
        <scheme val="minor"/>
      </rPr>
      <t>Sir David Alan Walker [Agricultural Mortgage Corporation; Aviva Investors Global; BAE Plc; Bailie Gifford &amp; Co; Bank of England; Barclays Bank; BDO LLP; BlackRock Investment Management (UK); British Invisibles; Cenkos Channel Islands; Cenkos Securities Plc; Central Electricity Generating Board (CEGB); Charles John McCreevy; CIB; Cicely Saunders Foundation (George Soros investor); Community Links, East End charity; Council of Lloyd's; Court of the Bank of England; Coutts &amp; Co; Credit Agricole; Crystal Amber; F&amp;C Asset Management; Financial Services Authority (FSA); Gary Andrew Hoffman; Gavin Douglas Kelly; Gavin Kelly; Goldman Sachs; Goldman Sachs International; Government banks governance inquiry; Group of Thirty (Washington, D.C.); Henley Management College; HM Treasury; HSBC Bank Plc; Institute of Business Ethics (IBE); Intellectual Property Institute (IPI)(Sir Geoffrey E. Pattie, Sir Robin Buchanan Nicholson, Sir Alfred Joseph Shepperd, Sir Stephen Paul Stewart, Ian Alexander Harvey); International Financial Services London; International Intellectual Property Institute (IIPI)(Bruce Arthur Lehman); International Monetary Fund (IMF); Invesco Asset Management; Isobel Cooper; James Durkin; John Aitken; John Brown Aitken; Johnson Matthey Bankers (Mniories Finance); JP Morgan Asset Management; JP Morgan Chase Bank; Kinmont Advisory; Law Debenture Corporate Services Limited; Legal &amp; General Assurance Co.; Lloyds Bank; Lloyds TSB; LMX Spiral; London Investment Bankers' Association; London Stock Exchange, Financial Markets Group; Lord Daniel Joseph Brennan; Lord John Francis McFall; Lord Michael Bruce Forsyth; Lord Peter Keith Levene; Matthen Stoate; Moore Capital Management; Morgan Stanley Dean Witter; Morgan Stanley Dean Witter (Europe); Morgan Stanley Group (Europe); Morgan Stanley International; Morgan Stanley International; Moroccan British Business Council; NBNK Investments Plc; Och Ziff Management; Old Cestrefeldians' Society; Paul Hodges; Queens' College, Cambridge; Reuters Holdings; Reuters Venture Capital; RVC [Russian Venture Company] Greenhouse Fund; Securities and Investments Board (SIB); SETL; Stephen Lloyd Johnson; TheCityUK; Travers Smith LLP; University of Cambridge 800th Anniversary Campaign; University of Exeter; Wilbur Louis Ross Jr.; Winton Capital Group (Goldman Sachs-controlled); WL Ross and Co Funds]; [Sir Alfred Joseph Sheppherd: Rank Organisation, Gabrielle Bouloux, Selincourt &amp; Sons Ltd, Chamberlain Group, Keyser Ullmann Industries, Wellcome Foundation Ltd, Burroughs Wellcome Company, Wellcome Plc, Sir Evelyn Robert Adrian de Rothschild, Coopers Animal Health (Holdings) Limited, Isosceles Plc, Anglia Maltings (Holdings) Limited, Oxford Instruments Plc, Virgin Media Limited, Blackrock Group Limited, The Intellectual Property Institute, UBS Reorganization 2007-01 Plc]; Robin Buchanan Nicholson: St. Catherine's College, Christ's College, Cambridge, University of Manachester, Inco (nickel), Royal Academy of Engineering, Chief Scientific Adviser, Royal Society, Science and Engineering Research Council (SERC), UK Government's Council for Science and Technology (CST), Rolls-Royce, Pilkington, British Petroleum (BP), U.S. National Energy Foundation, Intellectual Property Institute (UK), Exeter University]</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</si>
</sst>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 mm\ yyyy;@"/>
    <numFmt numFmtId="165" formatCode="dd\ mm\ yyyy;@"/>
  </numFmts>
  <fonts count="18" x14ac:knownFonts="1">
    <font>
      <sz val="11"/>
      <color theme="1"/>
      <name val="Calibri"/>
      <family val="2"/>
      <scheme val="minor"/>
    </font>
    <font>
      <i/>
      <sz val="11"/>
      <color theme="1"/>
      <name val="Calibri"/>
      <family val="2"/>
      <scheme val="minor"/>
    </font>
    <font>
      <sz val="11"/>
      <color rgb="FF000000"/>
      <name val="Calibri"/>
      <family val="2"/>
      <scheme val="minor"/>
    </font>
    <font>
      <sz val="11"/>
      <color rgb="FF0033CC"/>
      <name val="Calibri"/>
      <family val="2"/>
      <scheme val="minor"/>
    </font>
    <font>
      <i/>
      <sz val="11"/>
      <color rgb="FF0033CC"/>
      <name val="Calibri"/>
      <family val="2"/>
      <scheme val="minor"/>
    </font>
    <font>
      <sz val="10"/>
      <color theme="1"/>
      <name val="Calibri"/>
      <family val="2"/>
      <scheme val="minor"/>
    </font>
    <font>
      <sz val="10"/>
      <color rgb="FF222222"/>
      <name val="Verdana"/>
      <family val="2"/>
    </font>
    <font>
      <u/>
      <sz val="11"/>
      <color theme="10"/>
      <name val="Calibri"/>
      <family val="2"/>
      <scheme val="minor"/>
    </font>
    <font>
      <sz val="11"/>
      <color rgb="FF222222"/>
      <name val="Calibri"/>
      <family val="2"/>
      <scheme val="minor"/>
    </font>
    <font>
      <sz val="12"/>
      <color theme="1"/>
      <name val="Calibri"/>
      <family val="2"/>
      <scheme val="minor"/>
    </font>
    <font>
      <sz val="12"/>
      <color theme="1"/>
      <name val="Calibri"/>
      <family val="2"/>
    </font>
    <font>
      <sz val="12"/>
      <name val="Calibri"/>
      <family val="2"/>
    </font>
    <font>
      <sz val="11"/>
      <name val="Calibri"/>
      <family val="2"/>
    </font>
    <font>
      <sz val="11"/>
      <color rgb="FF231F20"/>
      <name val="Calibri"/>
      <family val="2"/>
    </font>
    <font>
      <sz val="11"/>
      <color theme="1"/>
      <name val="Calibri"/>
      <family val="2"/>
    </font>
    <font>
      <i/>
      <sz val="11"/>
      <color rgb="FF000000"/>
      <name val="Calibri"/>
      <family val="2"/>
      <scheme val="minor"/>
    </font>
    <font>
      <sz val="10"/>
      <color rgb="FF000000"/>
      <name val="Calibri"/>
      <family val="2"/>
      <scheme val="minor"/>
    </font>
    <font>
      <sz val="1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106">
    <xf numFmtId="0" fontId="0" fillId="0" borderId="0" xfId="0"/>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wrapText="1"/>
    </xf>
    <xf numFmtId="0" fontId="1" fillId="0" borderId="0" xfId="0" applyFont="1" applyAlignment="1">
      <alignment vertical="top" wrapText="1"/>
    </xf>
    <xf numFmtId="0" fontId="1" fillId="0" borderId="0" xfId="0" applyFont="1" applyAlignment="1">
      <alignment vertical="top"/>
    </xf>
    <xf numFmtId="0" fontId="0" fillId="0" borderId="1" xfId="0" applyFont="1" applyBorder="1" applyAlignment="1">
      <alignment vertical="top" wrapText="1"/>
    </xf>
    <xf numFmtId="0" fontId="2" fillId="0" borderId="1" xfId="0" applyFont="1" applyBorder="1"/>
    <xf numFmtId="0" fontId="0" fillId="0" borderId="1" xfId="0" applyFont="1" applyBorder="1" applyAlignment="1">
      <alignment horizontal="left" vertical="top" wrapText="1"/>
    </xf>
    <xf numFmtId="0" fontId="0" fillId="0" borderId="1" xfId="0" quotePrefix="1" applyFont="1" applyBorder="1" applyAlignment="1">
      <alignment horizontal="left" vertical="top" wrapText="1"/>
    </xf>
    <xf numFmtId="0" fontId="0" fillId="0" borderId="0" xfId="0" applyFont="1" applyAlignment="1">
      <alignment vertical="top" wrapText="1"/>
    </xf>
    <xf numFmtId="0" fontId="0" fillId="0" borderId="0" xfId="0" applyFont="1" applyAlignment="1">
      <alignment vertical="top"/>
    </xf>
    <xf numFmtId="0" fontId="0" fillId="0" borderId="1" xfId="0" applyBorder="1" applyAlignment="1">
      <alignment horizontal="left" vertical="top" wrapText="1"/>
    </xf>
    <xf numFmtId="0" fontId="0" fillId="0" borderId="1" xfId="0" applyBorder="1" applyAlignment="1">
      <alignment vertical="top" wrapText="1"/>
    </xf>
    <xf numFmtId="0" fontId="0" fillId="0" borderId="1" xfId="0" applyBorder="1" applyAlignment="1">
      <alignment vertical="top"/>
    </xf>
    <xf numFmtId="0" fontId="0" fillId="0" borderId="0" xfId="0" applyAlignment="1">
      <alignment vertical="top" wrapText="1"/>
    </xf>
    <xf numFmtId="0" fontId="0" fillId="0" borderId="0" xfId="0" applyAlignment="1">
      <alignment vertical="top"/>
    </xf>
    <xf numFmtId="0" fontId="0" fillId="0" borderId="3" xfId="0" applyFont="1" applyFill="1" applyBorder="1" applyAlignment="1">
      <alignment horizontal="left" vertical="top" wrapText="1"/>
    </xf>
    <xf numFmtId="0" fontId="0" fillId="0" borderId="3" xfId="0" applyFont="1" applyFill="1" applyBorder="1" applyAlignment="1">
      <alignment vertical="top" wrapText="1"/>
    </xf>
    <xf numFmtId="0" fontId="0" fillId="0" borderId="0" xfId="0" applyAlignment="1">
      <alignment vertical="center" wrapText="1"/>
    </xf>
    <xf numFmtId="0" fontId="0" fillId="0" borderId="0" xfId="0" applyAlignment="1">
      <alignment vertical="top" wrapText="1"/>
    </xf>
    <xf numFmtId="0" fontId="0" fillId="0" borderId="0" xfId="0" applyAlignment="1">
      <alignment vertical="top"/>
    </xf>
    <xf numFmtId="0" fontId="5" fillId="0" borderId="0" xfId="0" applyFont="1" applyFill="1" applyAlignment="1">
      <alignment vertical="center"/>
    </xf>
    <xf numFmtId="0" fontId="6" fillId="0" borderId="0" xfId="0" applyFont="1" applyFill="1" applyAlignment="1">
      <alignment vertical="center"/>
    </xf>
    <xf numFmtId="49" fontId="0" fillId="0" borderId="0" xfId="0" applyNumberFormat="1" applyFont="1" applyAlignment="1">
      <alignment vertical="top" wrapText="1"/>
    </xf>
    <xf numFmtId="0" fontId="0" fillId="0" borderId="3" xfId="0" applyFont="1" applyBorder="1" applyAlignment="1">
      <alignment horizontal="center" vertical="top" wrapText="1"/>
    </xf>
    <xf numFmtId="49" fontId="0" fillId="0" borderId="3" xfId="0" applyNumberFormat="1" applyFont="1" applyBorder="1" applyAlignment="1">
      <alignment vertical="top" wrapText="1"/>
    </xf>
    <xf numFmtId="0" fontId="0" fillId="0" borderId="3" xfId="0" applyFont="1" applyBorder="1" applyAlignment="1">
      <alignment vertical="top" wrapText="1"/>
    </xf>
    <xf numFmtId="0" fontId="0" fillId="0" borderId="1" xfId="0" applyFont="1" applyBorder="1" applyAlignment="1">
      <alignment horizontal="center" vertical="top" wrapText="1"/>
    </xf>
    <xf numFmtId="49" fontId="0" fillId="0" borderId="1" xfId="0" applyNumberFormat="1" applyFont="1" applyBorder="1" applyAlignment="1">
      <alignment vertical="top" wrapText="1"/>
    </xf>
    <xf numFmtId="0" fontId="0" fillId="0" borderId="0" xfId="0" applyFont="1" applyAlignment="1">
      <alignment horizontal="center" vertical="top" wrapText="1"/>
    </xf>
    <xf numFmtId="0" fontId="0" fillId="0" borderId="0" xfId="0" applyFont="1" applyAlignment="1">
      <alignment vertical="center" wrapText="1"/>
    </xf>
    <xf numFmtId="0" fontId="0" fillId="0" borderId="1" xfId="0" applyFont="1" applyFill="1" applyBorder="1" applyAlignment="1">
      <alignment vertical="center" wrapText="1"/>
    </xf>
    <xf numFmtId="0" fontId="0" fillId="0" borderId="0" xfId="0" applyFont="1" applyFill="1" applyBorder="1" applyAlignment="1">
      <alignment vertical="center" wrapText="1"/>
    </xf>
    <xf numFmtId="0" fontId="0" fillId="2" borderId="1" xfId="0" applyFont="1" applyFill="1" applyBorder="1" applyAlignment="1">
      <alignment horizontal="center" vertical="center" wrapText="1"/>
    </xf>
    <xf numFmtId="0" fontId="0" fillId="2" borderId="1" xfId="0" applyFont="1" applyFill="1" applyBorder="1" applyAlignment="1">
      <alignment vertical="center" wrapText="1"/>
    </xf>
    <xf numFmtId="0" fontId="7" fillId="2" borderId="1" xfId="1" applyFont="1" applyFill="1" applyBorder="1" applyAlignment="1">
      <alignment vertical="center" wrapText="1"/>
    </xf>
    <xf numFmtId="0" fontId="8" fillId="0" borderId="1" xfId="0" applyFont="1" applyFill="1" applyBorder="1" applyAlignment="1">
      <alignment vertical="center" wrapText="1"/>
    </xf>
    <xf numFmtId="0" fontId="7" fillId="0" borderId="1" xfId="1" applyFont="1" applyFill="1" applyBorder="1" applyAlignment="1">
      <alignment vertical="center" wrapText="1"/>
    </xf>
    <xf numFmtId="0" fontId="7" fillId="0" borderId="0" xfId="1" applyFont="1" applyFill="1" applyBorder="1" applyAlignment="1">
      <alignment vertical="center" wrapText="1"/>
    </xf>
    <xf numFmtId="0" fontId="0" fillId="0" borderId="0"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3" borderId="1" xfId="0" applyFont="1" applyFill="1" applyBorder="1" applyAlignment="1">
      <alignment vertical="center" wrapText="1"/>
    </xf>
    <xf numFmtId="0" fontId="0" fillId="3" borderId="0" xfId="0" applyFont="1" applyFill="1" applyBorder="1" applyAlignment="1">
      <alignment vertical="center" wrapText="1"/>
    </xf>
    <xf numFmtId="0" fontId="0" fillId="3" borderId="2" xfId="0" applyFont="1" applyFill="1" applyBorder="1" applyAlignment="1">
      <alignment horizontal="center" vertical="center" wrapText="1"/>
    </xf>
    <xf numFmtId="49" fontId="0" fillId="3" borderId="2" xfId="0" applyNumberFormat="1" applyFont="1" applyFill="1" applyBorder="1" applyAlignment="1">
      <alignment vertical="center" wrapText="1"/>
    </xf>
    <xf numFmtId="0" fontId="0" fillId="3" borderId="2" xfId="0" applyFont="1" applyFill="1" applyBorder="1" applyAlignment="1">
      <alignment vertical="center" wrapText="1"/>
    </xf>
    <xf numFmtId="0" fontId="9" fillId="0" borderId="1" xfId="0" applyFont="1" applyBorder="1" applyAlignment="1">
      <alignment horizontal="center"/>
    </xf>
    <xf numFmtId="0" fontId="9" fillId="0" borderId="1" xfId="0" applyFont="1" applyBorder="1" applyAlignment="1">
      <alignment vertical="center"/>
    </xf>
    <xf numFmtId="0" fontId="9" fillId="0" borderId="0" xfId="0" applyFont="1"/>
    <xf numFmtId="0" fontId="9" fillId="0" borderId="0" xfId="0" applyFont="1" applyAlignment="1">
      <alignment horizontal="center"/>
    </xf>
    <xf numFmtId="0" fontId="9" fillId="0" borderId="0" xfId="0" applyFont="1" applyAlignment="1">
      <alignment vertical="center"/>
    </xf>
    <xf numFmtId="0" fontId="9" fillId="3" borderId="1" xfId="0" applyFont="1" applyFill="1" applyBorder="1" applyAlignment="1">
      <alignment horizontal="center"/>
    </xf>
    <xf numFmtId="0" fontId="9" fillId="3" borderId="1" xfId="0" applyFont="1" applyFill="1" applyBorder="1" applyAlignment="1">
      <alignment vertical="center"/>
    </xf>
    <xf numFmtId="0" fontId="9" fillId="0" borderId="1" xfId="0" applyFont="1" applyBorder="1" applyAlignment="1">
      <alignment horizontal="center" vertical="center"/>
    </xf>
    <xf numFmtId="0" fontId="11" fillId="0" borderId="1" xfId="0" applyFont="1" applyFill="1" applyBorder="1" applyAlignment="1">
      <alignment vertical="center" wrapText="1"/>
    </xf>
    <xf numFmtId="0" fontId="9" fillId="0" borderId="0" xfId="0" applyFont="1" applyAlignment="1">
      <alignment horizontal="center" vertical="center"/>
    </xf>
    <xf numFmtId="0" fontId="10" fillId="0" borderId="0" xfId="0" applyFont="1" applyFill="1" applyBorder="1" applyAlignment="1">
      <alignment vertical="center" wrapText="1"/>
    </xf>
    <xf numFmtId="0" fontId="9" fillId="3" borderId="1" xfId="0" applyFont="1" applyFill="1" applyBorder="1" applyAlignment="1">
      <alignment horizontal="center" vertical="center"/>
    </xf>
    <xf numFmtId="0" fontId="10" fillId="3" borderId="1" xfId="0" applyFont="1" applyFill="1" applyBorder="1" applyAlignment="1">
      <alignment vertical="center" wrapText="1"/>
    </xf>
    <xf numFmtId="0" fontId="0" fillId="0" borderId="1" xfId="0" applyFont="1" applyFill="1" applyBorder="1" applyAlignment="1">
      <alignment horizontal="center" vertical="center"/>
    </xf>
    <xf numFmtId="0" fontId="0" fillId="0" borderId="1" xfId="0" applyFont="1" applyFill="1" applyBorder="1" applyAlignment="1">
      <alignment vertical="center"/>
    </xf>
    <xf numFmtId="0" fontId="12" fillId="0" borderId="1" xfId="0" applyFont="1" applyFill="1" applyBorder="1" applyAlignment="1">
      <alignment vertical="center"/>
    </xf>
    <xf numFmtId="0" fontId="13" fillId="0" borderId="1" xfId="0" applyFont="1" applyFill="1" applyBorder="1" applyAlignment="1">
      <alignment vertical="center"/>
    </xf>
    <xf numFmtId="0" fontId="14" fillId="0" borderId="1" xfId="0" applyFont="1" applyFill="1" applyBorder="1" applyAlignment="1">
      <alignment vertical="center"/>
    </xf>
    <xf numFmtId="0" fontId="0" fillId="0" borderId="0" xfId="0" applyFont="1"/>
    <xf numFmtId="0" fontId="0" fillId="0" borderId="0" xfId="0" applyFont="1" applyFill="1" applyAlignment="1">
      <alignment horizontal="center" vertical="center"/>
    </xf>
    <xf numFmtId="0" fontId="0" fillId="0" borderId="0" xfId="0" applyFont="1" applyFill="1" applyAlignment="1">
      <alignment vertical="center"/>
    </xf>
    <xf numFmtId="0" fontId="0" fillId="3" borderId="1" xfId="0" applyFont="1" applyFill="1" applyBorder="1" applyAlignment="1">
      <alignment horizontal="center" vertical="center"/>
    </xf>
    <xf numFmtId="0" fontId="0" fillId="3" borderId="1" xfId="0" applyFont="1" applyFill="1" applyBorder="1" applyAlignment="1">
      <alignment vertical="center"/>
    </xf>
    <xf numFmtId="0" fontId="0" fillId="0" borderId="0" xfId="0" applyAlignment="1">
      <alignment vertical="top" wrapText="1"/>
    </xf>
    <xf numFmtId="0" fontId="0" fillId="0" borderId="0" xfId="0" applyAlignment="1">
      <alignment vertical="top"/>
    </xf>
    <xf numFmtId="0" fontId="2" fillId="0" borderId="1" xfId="0" applyFont="1" applyBorder="1" applyAlignment="1">
      <alignment vertical="center" wrapText="1"/>
    </xf>
    <xf numFmtId="0" fontId="0" fillId="0" borderId="1" xfId="0" applyBorder="1"/>
    <xf numFmtId="0" fontId="2" fillId="0" borderId="1" xfId="0" applyFont="1" applyBorder="1" applyAlignment="1">
      <alignment vertical="center"/>
    </xf>
    <xf numFmtId="0" fontId="0" fillId="0" borderId="0" xfId="0" applyAlignment="1">
      <alignment horizontal="center"/>
    </xf>
    <xf numFmtId="0" fontId="0" fillId="0" borderId="1" xfId="0" applyBorder="1" applyAlignment="1">
      <alignment horizontal="center"/>
    </xf>
    <xf numFmtId="0" fontId="0" fillId="3" borderId="1" xfId="0" applyFill="1" applyBorder="1" applyAlignment="1">
      <alignment horizontal="center"/>
    </xf>
    <xf numFmtId="0" fontId="0" fillId="3" borderId="1" xfId="0" applyFill="1" applyBorder="1"/>
    <xf numFmtId="0" fontId="0" fillId="0" borderId="1" xfId="0" applyFont="1" applyFill="1" applyBorder="1" applyAlignment="1">
      <alignment horizontal="left" vertical="center" wrapText="1"/>
    </xf>
    <xf numFmtId="0" fontId="1" fillId="3" borderId="2" xfId="0" applyFont="1" applyFill="1" applyBorder="1" applyAlignment="1">
      <alignment horizontal="left" vertical="top" wrapText="1"/>
    </xf>
    <xf numFmtId="0" fontId="1" fillId="3" borderId="2" xfId="0" applyFont="1" applyFill="1" applyBorder="1" applyAlignment="1">
      <alignment vertical="top" wrapText="1"/>
    </xf>
    <xf numFmtId="0" fontId="0" fillId="0" borderId="0" xfId="0" applyAlignment="1">
      <alignment vertical="top" wrapText="1"/>
    </xf>
    <xf numFmtId="0" fontId="0" fillId="0" borderId="0" xfId="0" applyAlignment="1">
      <alignment vertical="top"/>
    </xf>
    <xf numFmtId="0" fontId="0" fillId="0" borderId="0" xfId="0" applyAlignment="1">
      <alignment vertical="top" wrapText="1"/>
    </xf>
    <xf numFmtId="0" fontId="0" fillId="0" borderId="0" xfId="0" applyAlignment="1">
      <alignment vertical="top"/>
    </xf>
    <xf numFmtId="0" fontId="16" fillId="0" borderId="0" xfId="0" applyFont="1" applyFill="1" applyBorder="1" applyAlignment="1">
      <alignment vertical="center" wrapText="1"/>
    </xf>
    <xf numFmtId="0" fontId="17" fillId="0" borderId="0" xfId="0" applyFont="1" applyFill="1" applyBorder="1" applyAlignment="1">
      <alignment vertical="center" wrapText="1"/>
    </xf>
    <xf numFmtId="164" fontId="16" fillId="0" borderId="0" xfId="0" applyNumberFormat="1" applyFont="1" applyFill="1" applyBorder="1" applyAlignment="1">
      <alignment vertical="center" wrapText="1"/>
    </xf>
    <xf numFmtId="165" fontId="16" fillId="0" borderId="0" xfId="0" applyNumberFormat="1" applyFont="1" applyFill="1" applyBorder="1" applyAlignment="1">
      <alignment vertical="center" wrapText="1"/>
    </xf>
    <xf numFmtId="0" fontId="0" fillId="0" borderId="0" xfId="0" applyFill="1" applyBorder="1" applyAlignment="1">
      <alignment horizontal="left" vertical="top"/>
    </xf>
    <xf numFmtId="0" fontId="16" fillId="0" borderId="1" xfId="0" applyFont="1" applyFill="1" applyBorder="1" applyAlignment="1">
      <alignment vertical="center" wrapText="1"/>
    </xf>
    <xf numFmtId="0" fontId="17" fillId="0" borderId="1" xfId="0" applyFont="1" applyFill="1" applyBorder="1" applyAlignment="1">
      <alignment vertical="center" wrapText="1"/>
    </xf>
    <xf numFmtId="0" fontId="16" fillId="3" borderId="1" xfId="0" applyFont="1" applyFill="1" applyBorder="1" applyAlignment="1">
      <alignment vertical="center" wrapText="1"/>
    </xf>
    <xf numFmtId="0" fontId="0" fillId="0" borderId="0" xfId="0" applyAlignment="1">
      <alignment horizontal="left" vertical="top" wrapText="1"/>
    </xf>
    <xf numFmtId="0" fontId="0" fillId="0" borderId="0" xfId="0" applyAlignment="1">
      <alignment vertical="top" wrapText="1"/>
    </xf>
    <xf numFmtId="0" fontId="0" fillId="0" borderId="0" xfId="0" applyAlignment="1">
      <alignment vertical="top"/>
    </xf>
    <xf numFmtId="0" fontId="7" fillId="0" borderId="0" xfId="1" applyFont="1" applyAlignment="1">
      <alignment horizontal="left" vertical="top" wrapText="1"/>
    </xf>
    <xf numFmtId="0" fontId="3" fillId="0" borderId="0" xfId="0" applyFont="1" applyAlignment="1">
      <alignment horizontal="left" vertical="top" wrapText="1"/>
    </xf>
    <xf numFmtId="0" fontId="0" fillId="0" borderId="0" xfId="0" applyAlignment="1">
      <alignment vertical="center"/>
    </xf>
    <xf numFmtId="0" fontId="0" fillId="0" borderId="1" xfId="0" applyBorder="1" applyAlignment="1">
      <alignment vertical="center"/>
    </xf>
    <xf numFmtId="0" fontId="0" fillId="3" borderId="1" xfId="0" applyFill="1" applyBorder="1" applyAlignment="1">
      <alignment vertical="center"/>
    </xf>
    <xf numFmtId="0" fontId="0" fillId="0" borderId="1" xfId="0" applyBorder="1" applyAlignment="1">
      <alignment vertical="center" wrapText="1"/>
    </xf>
    <xf numFmtId="0" fontId="0" fillId="3" borderId="1" xfId="0" applyFill="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3987209</xdr:colOff>
      <xdr:row>20</xdr:row>
      <xdr:rowOff>22147</xdr:rowOff>
    </xdr:from>
    <xdr:to>
      <xdr:col>3</xdr:col>
      <xdr:colOff>0</xdr:colOff>
      <xdr:row>28</xdr:row>
      <xdr:rowOff>188281</xdr:rowOff>
    </xdr:to>
    <xdr:pic>
      <xdr:nvPicPr>
        <xdr:cNvPr id="2" name="Picture 4" descr="Description: Image result for sir geoffrey pattie bae"/>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866" b="13734"/>
        <a:stretch/>
      </xdr:blipFill>
      <xdr:spPr bwMode="auto">
        <a:xfrm>
          <a:off x="9591453" y="6235548"/>
          <a:ext cx="2846425" cy="2857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4068036</xdr:colOff>
      <xdr:row>27</xdr:row>
      <xdr:rowOff>486997</xdr:rowOff>
    </xdr:from>
    <xdr:ext cx="2095983" cy="264560"/>
    <xdr:sp macro="" textlink="">
      <xdr:nvSpPr>
        <xdr:cNvPr id="8" name="TextBox 7"/>
        <xdr:cNvSpPr txBox="1"/>
      </xdr:nvSpPr>
      <xdr:spPr>
        <a:xfrm>
          <a:off x="9672280" y="8804759"/>
          <a:ext cx="209598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chemeClr val="tx1"/>
              </a:solidFill>
              <a:effectLst>
                <a:glow rad="127000">
                  <a:schemeClr val="bg1"/>
                </a:glow>
              </a:effectLst>
              <a:latin typeface="+mn-lt"/>
              <a:ea typeface="+mn-ea"/>
              <a:cs typeface="+mn-cs"/>
            </a:rPr>
            <a:t>Geoffrey Edwin Pattie</a:t>
          </a:r>
        </a:p>
      </xdr:txBody>
    </xdr:sp>
    <xdr:clientData/>
  </xdr:oneCellAnchor>
  <xdr:twoCellAnchor>
    <xdr:from>
      <xdr:col>3</xdr:col>
      <xdr:colOff>313196</xdr:colOff>
      <xdr:row>19</xdr:row>
      <xdr:rowOff>217700</xdr:rowOff>
    </xdr:from>
    <xdr:to>
      <xdr:col>8</xdr:col>
      <xdr:colOff>52719</xdr:colOff>
      <xdr:row>29</xdr:row>
      <xdr:rowOff>584348</xdr:rowOff>
    </xdr:to>
    <xdr:pic>
      <xdr:nvPicPr>
        <xdr:cNvPr id="4" name="Picture 4" descr="Description: Image result for sir geoffrey pattie ba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51074" y="6209590"/>
          <a:ext cx="2785308" cy="3467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eb.archive.org/web/20091214042611/http:/www.firstdefence.org:80/html/events.html"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fbcoverup.com/docs/library/2012-11-23-Bell-Pottinger-LLP-Co-No-OC380478-Related-to-Bell%20Pottinger-Sans-Frontiere-Articles-of-Incorporation-and-other-records-Companies-House-Nov-23-2012.pdf" TargetMode="External"/><Relationship Id="rId7" Type="http://schemas.openxmlformats.org/officeDocument/2006/relationships/printerSettings" Target="../printerSettings/printerSettings3.bin"/><Relationship Id="rId2" Type="http://schemas.openxmlformats.org/officeDocument/2006/relationships/hyperlink" Target="https://www.fbcoverup.com/docs/library/2012-11-23-Bell-Pottinger-LLP-Co-No-OC380478-Related-to-Bell%20Pottinger-Sans-Frontiere-Articles-of-Incorporation-and-other-records-Companies-House-Nov-23-2012.pdf" TargetMode="External"/><Relationship Id="rId1" Type="http://schemas.openxmlformats.org/officeDocument/2006/relationships/hyperlink" Target="https://www.fbcoverup.com/docs/library/2012-11-23-Bell-Pottinger-LLP-Co-No-OC380478-Related-to-Bell%20Pottinger-Sans-Frontiere-Articles-of-Incorporation-and-other-records-Companies-House-Nov-23-2012.pdf" TargetMode="External"/><Relationship Id="rId6" Type="http://schemas.openxmlformats.org/officeDocument/2006/relationships/hyperlink" Target="https://www.fbcoverup.com/docs/library/2017-09-14-Bell-Pottinger-Former-CEO-s-fianc%C3%A9e-Heather-Kerzner-seeks-return-of-investment-in-disgraced-PR-firm-Bell-Pottinger-The-National-World-Sep-14-2017.pdf" TargetMode="External"/><Relationship Id="rId5" Type="http://schemas.openxmlformats.org/officeDocument/2006/relationships/hyperlink" Target="https://www.fbcoverup.com/docs/library/2018-04-19-THE-SHADOW-GOVERNMENT-USES-SES-SERCO-AND-OPIC-AS-PORTALS-INTO-HORRIFIC-CORRUPTION-Americans-for-Innovation.pdf" TargetMode="External"/><Relationship Id="rId4" Type="http://schemas.openxmlformats.org/officeDocument/2006/relationships/hyperlink" Target="https://www.fbcoverup.com/docs/library/2012-11-23-Bell-Pottinger-LLP-Co-No-OC380478-Related-to-Bell%20Pottinger-Sans-Frontiere-Articles-of-Incorporation-and-other-records-Companies-House-Nov-23-2012.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7"/>
  <sheetViews>
    <sheetView tabSelected="1" zoomScale="86" zoomScaleNormal="86" workbookViewId="0"/>
  </sheetViews>
  <sheetFormatPr defaultRowHeight="15" customHeight="1" x14ac:dyDescent="0.25"/>
  <cols>
    <col min="1" max="1" width="30.42578125" style="3" customWidth="1"/>
    <col min="2" max="2" width="53.5703125" style="1" customWidth="1"/>
    <col min="3" max="3" width="102.5703125" style="1" customWidth="1"/>
    <col min="4" max="5" width="9.140625" style="1"/>
    <col min="6" max="16384" width="9.140625" style="2"/>
  </cols>
  <sheetData>
    <row r="1" spans="1:5" s="5" customFormat="1" ht="15" customHeight="1" thickBot="1" x14ac:dyDescent="0.3">
      <c r="A1" s="80" t="s">
        <v>34</v>
      </c>
      <c r="B1" s="81" t="s">
        <v>48</v>
      </c>
      <c r="C1" s="81" t="s">
        <v>49</v>
      </c>
      <c r="D1" s="4"/>
      <c r="E1" s="4"/>
    </row>
    <row r="2" spans="1:5" s="11" customFormat="1" ht="63" customHeight="1" x14ac:dyDescent="0.25">
      <c r="A2" s="17" t="s">
        <v>47</v>
      </c>
      <c r="B2" s="18" t="s">
        <v>62</v>
      </c>
      <c r="C2" s="18" t="s">
        <v>74</v>
      </c>
      <c r="D2" s="10"/>
      <c r="E2" s="10"/>
    </row>
    <row r="3" spans="1:5" ht="18" customHeight="1" x14ac:dyDescent="0.25">
      <c r="A3" s="8" t="s">
        <v>64</v>
      </c>
      <c r="B3" s="6" t="s">
        <v>65</v>
      </c>
      <c r="C3" s="6" t="s">
        <v>35</v>
      </c>
    </row>
    <row r="4" spans="1:5" ht="15" customHeight="1" x14ac:dyDescent="0.25">
      <c r="A4" s="8" t="s">
        <v>71</v>
      </c>
      <c r="B4" s="6" t="s">
        <v>50</v>
      </c>
      <c r="C4" s="6" t="s">
        <v>51</v>
      </c>
    </row>
    <row r="5" spans="1:5" ht="30" customHeight="1" x14ac:dyDescent="0.25">
      <c r="A5" s="8">
        <v>1964</v>
      </c>
      <c r="B5" s="6" t="s">
        <v>63</v>
      </c>
      <c r="C5" s="6" t="s">
        <v>55</v>
      </c>
    </row>
    <row r="6" spans="1:5" ht="15" customHeight="1" x14ac:dyDescent="0.25">
      <c r="A6" s="8" t="s">
        <v>0</v>
      </c>
      <c r="B6" s="6" t="s">
        <v>1</v>
      </c>
      <c r="C6" s="6" t="s">
        <v>66</v>
      </c>
    </row>
    <row r="7" spans="1:5" ht="60" customHeight="1" x14ac:dyDescent="0.25">
      <c r="A7" s="8" t="s">
        <v>43</v>
      </c>
      <c r="B7" s="6" t="s">
        <v>59</v>
      </c>
      <c r="C7" s="6" t="s">
        <v>60</v>
      </c>
    </row>
    <row r="8" spans="1:5" ht="15" customHeight="1" x14ac:dyDescent="0.25">
      <c r="A8" s="8">
        <v>1966</v>
      </c>
      <c r="B8" s="14" t="s">
        <v>52</v>
      </c>
      <c r="C8" s="6" t="s">
        <v>53</v>
      </c>
    </row>
    <row r="9" spans="1:5" ht="15" customHeight="1" x14ac:dyDescent="0.25">
      <c r="A9" s="8">
        <v>1970</v>
      </c>
      <c r="B9" s="14" t="s">
        <v>52</v>
      </c>
      <c r="C9" s="6" t="s">
        <v>53</v>
      </c>
    </row>
    <row r="10" spans="1:5" ht="15" customHeight="1" x14ac:dyDescent="0.25">
      <c r="A10" s="8" t="s">
        <v>2</v>
      </c>
      <c r="B10" s="6" t="s">
        <v>3</v>
      </c>
      <c r="C10" s="6" t="s">
        <v>4</v>
      </c>
    </row>
    <row r="11" spans="1:5" ht="15" customHeight="1" x14ac:dyDescent="0.25">
      <c r="A11" s="8" t="s">
        <v>26</v>
      </c>
      <c r="B11" s="6" t="s">
        <v>6</v>
      </c>
      <c r="C11" s="6" t="s">
        <v>61</v>
      </c>
    </row>
    <row r="12" spans="1:5" s="85" customFormat="1" ht="15" customHeight="1" x14ac:dyDescent="0.25">
      <c r="A12" s="8" t="s">
        <v>1183</v>
      </c>
      <c r="B12" s="6" t="s">
        <v>1184</v>
      </c>
      <c r="C12" s="6" t="s">
        <v>1185</v>
      </c>
      <c r="D12" s="84"/>
      <c r="E12" s="84"/>
    </row>
    <row r="13" spans="1:5" ht="15" customHeight="1" x14ac:dyDescent="0.25">
      <c r="A13" s="8" t="s">
        <v>27</v>
      </c>
      <c r="B13" s="6" t="s">
        <v>6</v>
      </c>
      <c r="C13" s="7" t="s">
        <v>54</v>
      </c>
    </row>
    <row r="14" spans="1:5" ht="15" customHeight="1" x14ac:dyDescent="0.25">
      <c r="A14" s="8" t="s">
        <v>29</v>
      </c>
      <c r="B14" s="6" t="s">
        <v>6</v>
      </c>
      <c r="C14" s="7" t="s">
        <v>28</v>
      </c>
    </row>
    <row r="15" spans="1:5" s="71" customFormat="1" ht="15" customHeight="1" x14ac:dyDescent="0.25">
      <c r="A15" s="8" t="s">
        <v>874</v>
      </c>
      <c r="B15" s="6" t="s">
        <v>875</v>
      </c>
      <c r="C15" s="7" t="s">
        <v>876</v>
      </c>
      <c r="D15" s="70"/>
      <c r="E15" s="70"/>
    </row>
    <row r="16" spans="1:5" ht="15" customHeight="1" x14ac:dyDescent="0.25">
      <c r="A16" s="8" t="s">
        <v>7</v>
      </c>
      <c r="B16" s="6" t="s">
        <v>6</v>
      </c>
      <c r="C16" s="7" t="s">
        <v>30</v>
      </c>
    </row>
    <row r="17" spans="1:5" ht="30.75" customHeight="1" x14ac:dyDescent="0.25">
      <c r="A17" s="8" t="s">
        <v>1182</v>
      </c>
      <c r="B17" s="6" t="s">
        <v>1152</v>
      </c>
      <c r="C17" s="6" t="s">
        <v>781</v>
      </c>
    </row>
    <row r="18" spans="1:5" ht="75.75" customHeight="1" x14ac:dyDescent="0.25">
      <c r="A18" s="8" t="s">
        <v>31</v>
      </c>
      <c r="B18" s="6" t="s">
        <v>6</v>
      </c>
      <c r="C18" s="6" t="s">
        <v>545</v>
      </c>
    </row>
    <row r="19" spans="1:5" s="83" customFormat="1" ht="16.5" customHeight="1" x14ac:dyDescent="0.25">
      <c r="A19" s="8" t="s">
        <v>882</v>
      </c>
      <c r="B19" s="6" t="s">
        <v>1153</v>
      </c>
      <c r="C19" s="6" t="s">
        <v>1154</v>
      </c>
      <c r="D19" s="82"/>
      <c r="E19" s="82"/>
    </row>
    <row r="20" spans="1:5" s="83" customFormat="1" ht="17.25" customHeight="1" x14ac:dyDescent="0.25">
      <c r="A20" s="8" t="s">
        <v>881</v>
      </c>
      <c r="B20" s="6" t="s">
        <v>1156</v>
      </c>
      <c r="C20" s="6" t="s">
        <v>1155</v>
      </c>
      <c r="D20" s="82"/>
      <c r="E20" s="82"/>
    </row>
    <row r="21" spans="1:5" ht="15" customHeight="1" x14ac:dyDescent="0.25">
      <c r="A21" s="8" t="s">
        <v>1186</v>
      </c>
      <c r="B21" s="6" t="s">
        <v>9</v>
      </c>
      <c r="C21" s="6" t="s">
        <v>8</v>
      </c>
    </row>
    <row r="22" spans="1:5" ht="15" customHeight="1" x14ac:dyDescent="0.25">
      <c r="A22" s="8" t="s">
        <v>1187</v>
      </c>
      <c r="B22" s="6" t="s">
        <v>32</v>
      </c>
      <c r="C22" s="6" t="s">
        <v>10</v>
      </c>
    </row>
    <row r="23" spans="1:5" ht="15" customHeight="1" x14ac:dyDescent="0.25">
      <c r="A23" s="8" t="s">
        <v>24</v>
      </c>
      <c r="B23" s="6" t="s">
        <v>38</v>
      </c>
      <c r="C23" s="6" t="s">
        <v>5</v>
      </c>
    </row>
    <row r="24" spans="1:5" ht="15" customHeight="1" x14ac:dyDescent="0.25">
      <c r="A24" s="8" t="s">
        <v>25</v>
      </c>
      <c r="B24" s="6" t="s">
        <v>11</v>
      </c>
      <c r="C24" s="6" t="s">
        <v>12</v>
      </c>
    </row>
    <row r="25" spans="1:5" ht="15" customHeight="1" x14ac:dyDescent="0.25">
      <c r="A25" s="8">
        <v>1990</v>
      </c>
      <c r="B25" s="6" t="s">
        <v>40</v>
      </c>
      <c r="C25" s="6" t="s">
        <v>44</v>
      </c>
    </row>
    <row r="26" spans="1:5" ht="15" customHeight="1" x14ac:dyDescent="0.25">
      <c r="A26" s="8" t="s">
        <v>37</v>
      </c>
      <c r="B26" s="6" t="s">
        <v>1157</v>
      </c>
      <c r="C26" s="6" t="s">
        <v>44</v>
      </c>
    </row>
    <row r="27" spans="1:5" ht="76.5" customHeight="1" x14ac:dyDescent="0.25">
      <c r="A27" s="9" t="s">
        <v>72</v>
      </c>
      <c r="B27" s="6" t="s">
        <v>41</v>
      </c>
      <c r="C27" s="6" t="s">
        <v>46</v>
      </c>
    </row>
    <row r="28" spans="1:5" ht="46.5" customHeight="1" x14ac:dyDescent="0.25">
      <c r="A28" s="9" t="s">
        <v>57</v>
      </c>
      <c r="B28" s="6" t="s">
        <v>58</v>
      </c>
      <c r="C28" s="6" t="s">
        <v>5</v>
      </c>
    </row>
    <row r="29" spans="1:5" ht="15" customHeight="1" x14ac:dyDescent="0.25">
      <c r="A29" s="8" t="s">
        <v>16</v>
      </c>
      <c r="B29" s="6" t="s">
        <v>17</v>
      </c>
      <c r="C29" s="6" t="s">
        <v>18</v>
      </c>
    </row>
    <row r="30" spans="1:5" s="85" customFormat="1" ht="48" customHeight="1" x14ac:dyDescent="0.25">
      <c r="A30" s="8" t="s">
        <v>1188</v>
      </c>
      <c r="B30" s="6" t="s">
        <v>1152</v>
      </c>
      <c r="C30" s="6" t="s">
        <v>1189</v>
      </c>
      <c r="D30" s="84"/>
      <c r="E30" s="84"/>
    </row>
    <row r="31" spans="1:5" ht="48" customHeight="1" x14ac:dyDescent="0.25">
      <c r="A31" s="12" t="s">
        <v>868</v>
      </c>
      <c r="B31" s="13" t="s">
        <v>873</v>
      </c>
      <c r="C31" s="13" t="s">
        <v>1158</v>
      </c>
    </row>
    <row r="32" spans="1:5" ht="30" customHeight="1" x14ac:dyDescent="0.25">
      <c r="A32" s="8" t="s">
        <v>36</v>
      </c>
      <c r="B32" s="6" t="s">
        <v>42</v>
      </c>
      <c r="C32" s="6" t="s">
        <v>45</v>
      </c>
    </row>
    <row r="33" spans="1:5" ht="15" customHeight="1" x14ac:dyDescent="0.25">
      <c r="A33" s="8" t="s">
        <v>21</v>
      </c>
      <c r="B33" s="6" t="s">
        <v>19</v>
      </c>
      <c r="C33" s="6" t="s">
        <v>20</v>
      </c>
    </row>
    <row r="34" spans="1:5" ht="30.75" customHeight="1" x14ac:dyDescent="0.25">
      <c r="A34" s="8" t="s">
        <v>22</v>
      </c>
      <c r="B34" s="6" t="s">
        <v>39</v>
      </c>
      <c r="C34" s="6" t="s">
        <v>23</v>
      </c>
    </row>
    <row r="35" spans="1:5" ht="15" customHeight="1" x14ac:dyDescent="0.25">
      <c r="A35" s="8" t="s">
        <v>13</v>
      </c>
      <c r="B35" s="6" t="s">
        <v>14</v>
      </c>
      <c r="C35" s="6" t="s">
        <v>15</v>
      </c>
    </row>
    <row r="36" spans="1:5" ht="15" customHeight="1" x14ac:dyDescent="0.25">
      <c r="A36" s="8" t="s">
        <v>68</v>
      </c>
      <c r="B36" s="6" t="s">
        <v>69</v>
      </c>
      <c r="C36" s="6" t="s">
        <v>70</v>
      </c>
    </row>
    <row r="37" spans="1:5" ht="15" customHeight="1" x14ac:dyDescent="0.25">
      <c r="A37" s="8" t="s">
        <v>56</v>
      </c>
      <c r="B37" s="6" t="s">
        <v>79</v>
      </c>
      <c r="C37" s="6" t="s">
        <v>81</v>
      </c>
    </row>
    <row r="38" spans="1:5" s="21" customFormat="1" ht="34.5" customHeight="1" x14ac:dyDescent="0.25">
      <c r="A38" s="8" t="s">
        <v>547</v>
      </c>
      <c r="B38" s="6" t="s">
        <v>696</v>
      </c>
      <c r="C38" s="6" t="s">
        <v>697</v>
      </c>
      <c r="D38" s="20"/>
      <c r="E38" s="20"/>
    </row>
    <row r="39" spans="1:5" ht="168.75" customHeight="1" x14ac:dyDescent="0.25">
      <c r="A39" s="8" t="s">
        <v>75</v>
      </c>
      <c r="B39" s="6" t="s">
        <v>1160</v>
      </c>
      <c r="C39" s="6" t="s">
        <v>1159</v>
      </c>
    </row>
    <row r="40" spans="1:5" ht="90" customHeight="1" x14ac:dyDescent="0.25">
      <c r="A40" s="8" t="s">
        <v>76</v>
      </c>
      <c r="B40" s="6" t="s">
        <v>85</v>
      </c>
      <c r="C40" s="6" t="s">
        <v>77</v>
      </c>
    </row>
    <row r="41" spans="1:5" ht="47.25" customHeight="1" x14ac:dyDescent="0.25">
      <c r="A41" s="8" t="s">
        <v>67</v>
      </c>
      <c r="B41" s="6" t="s">
        <v>73</v>
      </c>
      <c r="C41" s="6" t="s">
        <v>546</v>
      </c>
    </row>
    <row r="42" spans="1:5" ht="15" customHeight="1" x14ac:dyDescent="0.25">
      <c r="A42" s="8">
        <v>2007</v>
      </c>
      <c r="B42" s="6" t="s">
        <v>33</v>
      </c>
      <c r="C42" s="6" t="s">
        <v>80</v>
      </c>
    </row>
    <row r="43" spans="1:5" ht="91.5" customHeight="1" x14ac:dyDescent="0.25">
      <c r="A43" s="12">
        <v>2018</v>
      </c>
      <c r="B43" s="13" t="s">
        <v>1161</v>
      </c>
      <c r="C43" s="6" t="s">
        <v>1162</v>
      </c>
    </row>
    <row r="44" spans="1:5" ht="45" customHeight="1" x14ac:dyDescent="0.25">
      <c r="A44" s="12" t="s">
        <v>78</v>
      </c>
      <c r="B44" s="13" t="s">
        <v>410</v>
      </c>
      <c r="C44" s="6" t="s">
        <v>82</v>
      </c>
    </row>
    <row r="45" spans="1:5" ht="18.75" customHeight="1" x14ac:dyDescent="0.25">
      <c r="A45" s="19" t="s">
        <v>412</v>
      </c>
      <c r="B45" s="2"/>
      <c r="C45" s="2"/>
    </row>
    <row r="46" spans="1:5" s="16" customFormat="1" ht="170.25" customHeight="1" x14ac:dyDescent="0.25">
      <c r="A46" s="94" t="s">
        <v>411</v>
      </c>
      <c r="B46" s="95"/>
      <c r="C46" s="95"/>
      <c r="D46" s="15"/>
      <c r="E46" s="15"/>
    </row>
    <row r="47" spans="1:5" ht="168.75" customHeight="1" x14ac:dyDescent="0.25">
      <c r="A47" s="95" t="s">
        <v>795</v>
      </c>
      <c r="B47" s="95"/>
      <c r="C47" s="95"/>
    </row>
    <row r="48" spans="1:5" ht="21" customHeight="1" x14ac:dyDescent="0.25">
      <c r="A48" s="94" t="s">
        <v>83</v>
      </c>
      <c r="B48" s="95"/>
      <c r="C48" s="95"/>
    </row>
    <row r="49" spans="1:3" ht="20.25" customHeight="1" x14ac:dyDescent="0.25">
      <c r="A49" s="96" t="s">
        <v>84</v>
      </c>
      <c r="B49" s="96"/>
      <c r="C49" s="96"/>
    </row>
    <row r="50" spans="1:3" ht="257.25" customHeight="1" x14ac:dyDescent="0.25">
      <c r="A50" s="94" t="s">
        <v>537</v>
      </c>
      <c r="B50" s="95"/>
      <c r="C50" s="95"/>
    </row>
    <row r="51" spans="1:3" ht="219" customHeight="1" x14ac:dyDescent="0.25">
      <c r="A51" s="95" t="s">
        <v>536</v>
      </c>
      <c r="B51" s="95"/>
      <c r="C51" s="95"/>
    </row>
    <row r="52" spans="1:3" ht="66" customHeight="1" x14ac:dyDescent="0.25">
      <c r="A52" s="94" t="s">
        <v>695</v>
      </c>
      <c r="B52" s="95"/>
      <c r="C52" s="95"/>
    </row>
    <row r="53" spans="1:3" ht="156" customHeight="1" x14ac:dyDescent="0.25">
      <c r="A53" s="94" t="s">
        <v>780</v>
      </c>
      <c r="B53" s="95"/>
      <c r="C53" s="95"/>
    </row>
    <row r="54" spans="1:3" ht="156.75" customHeight="1" x14ac:dyDescent="0.25">
      <c r="A54" s="94" t="s">
        <v>872</v>
      </c>
      <c r="B54" s="95"/>
      <c r="C54" s="95"/>
    </row>
    <row r="55" spans="1:3" ht="320.25" customHeight="1" x14ac:dyDescent="0.25">
      <c r="A55" s="94" t="s">
        <v>1169</v>
      </c>
      <c r="B55" s="95"/>
      <c r="C55" s="95"/>
    </row>
    <row r="56" spans="1:3" ht="207" customHeight="1" x14ac:dyDescent="0.25">
      <c r="A56" s="94" t="s">
        <v>1170</v>
      </c>
      <c r="B56" s="95"/>
      <c r="C56" s="95"/>
    </row>
    <row r="57" spans="1:3" ht="264" customHeight="1" x14ac:dyDescent="0.25">
      <c r="A57" s="98" t="s">
        <v>1274</v>
      </c>
      <c r="B57" s="95"/>
      <c r="C57" s="95"/>
    </row>
  </sheetData>
  <mergeCells count="12">
    <mergeCell ref="A57:C57"/>
    <mergeCell ref="A55:C55"/>
    <mergeCell ref="A56:C56"/>
    <mergeCell ref="A54:C54"/>
    <mergeCell ref="A53:C53"/>
    <mergeCell ref="A46:C46"/>
    <mergeCell ref="A50:C50"/>
    <mergeCell ref="A52:C52"/>
    <mergeCell ref="A51:C51"/>
    <mergeCell ref="A47:C47"/>
    <mergeCell ref="A48:C48"/>
    <mergeCell ref="A49:C49"/>
  </mergeCells>
  <pageMargins left="0.7" right="0.7" top="0.75" bottom="0.96" header="0.3" footer="0.3"/>
  <pageSetup scale="65" fitToHeight="0" orientation="landscape" r:id="rId1"/>
  <headerFooter>
    <oddHeader>&amp;LCompiled Jun 12, 2018&amp;CGeoffrey E. Pattie
Biography Timeline&amp;RMajor Companies of Europe, 1990/91, 1993/94: Vols. 2 Major Companies of the 
United Kingdom; Burkes Peerage; UK Civ. Reg., New Scientist, SEC, Del, Md, NY, DC, AU
.</oddHeader>
    <oddFooter>&amp;LSources: Various incl. UK Parliment, Wikipedia, Tri Polus, St. Catherine's, RUSI, Boldnote Limited, Terrington Management, SCL Group Plc, Lockheed Martin UK Holdings Limited, Cambridge Analytica, Wayback Machine,   Companies House.&amp;R 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3"/>
  <sheetViews>
    <sheetView zoomScale="89" zoomScaleNormal="89" workbookViewId="0">
      <pane ySplit="1" topLeftCell="A41" activePane="bottomLeft" state="frozen"/>
      <selection pane="bottomLeft" activeCell="E2" sqref="E2"/>
    </sheetView>
  </sheetViews>
  <sheetFormatPr defaultRowHeight="50.25" customHeight="1" x14ac:dyDescent="0.25"/>
  <cols>
    <col min="1" max="1" width="9.140625" style="30"/>
    <col min="2" max="2" width="9.85546875" style="24" customWidth="1"/>
    <col min="3" max="5" width="28.5703125" style="10" customWidth="1"/>
    <col min="6" max="6" width="29.7109375" style="10" customWidth="1"/>
    <col min="7" max="16384" width="9.140625" style="10"/>
  </cols>
  <sheetData>
    <row r="1" spans="1:6" s="31" customFormat="1" ht="50.25" customHeight="1" thickBot="1" x14ac:dyDescent="0.3">
      <c r="A1" s="44" t="s">
        <v>548</v>
      </c>
      <c r="B1" s="45" t="s">
        <v>549</v>
      </c>
      <c r="C1" s="46" t="s">
        <v>694</v>
      </c>
      <c r="D1" s="46" t="s">
        <v>689</v>
      </c>
      <c r="E1" s="46" t="s">
        <v>690</v>
      </c>
      <c r="F1" s="46" t="s">
        <v>691</v>
      </c>
    </row>
    <row r="2" spans="1:6" ht="65.25" customHeight="1" x14ac:dyDescent="0.25">
      <c r="A2" s="25">
        <v>2009</v>
      </c>
      <c r="B2" s="26" t="s">
        <v>557</v>
      </c>
      <c r="C2" s="27" t="s">
        <v>550</v>
      </c>
      <c r="D2" s="27" t="s">
        <v>551</v>
      </c>
      <c r="E2" s="27" t="s">
        <v>575</v>
      </c>
      <c r="F2" s="27" t="s">
        <v>552</v>
      </c>
    </row>
    <row r="3" spans="1:6" ht="50.25" customHeight="1" x14ac:dyDescent="0.25">
      <c r="A3" s="28">
        <v>2009</v>
      </c>
      <c r="B3" s="29" t="s">
        <v>553</v>
      </c>
      <c r="C3" s="6" t="s">
        <v>554</v>
      </c>
      <c r="D3" s="6" t="s">
        <v>555</v>
      </c>
      <c r="E3" s="6" t="s">
        <v>576</v>
      </c>
      <c r="F3" s="6" t="s">
        <v>556</v>
      </c>
    </row>
    <row r="4" spans="1:6" ht="50.25" customHeight="1" x14ac:dyDescent="0.25">
      <c r="A4" s="28">
        <v>2009</v>
      </c>
      <c r="B4" s="29" t="s">
        <v>558</v>
      </c>
      <c r="C4" s="6" t="s">
        <v>559</v>
      </c>
      <c r="D4" s="6" t="s">
        <v>555</v>
      </c>
      <c r="E4" s="6" t="s">
        <v>577</v>
      </c>
      <c r="F4" s="6" t="s">
        <v>560</v>
      </c>
    </row>
    <row r="5" spans="1:6" ht="79.5" customHeight="1" x14ac:dyDescent="0.25">
      <c r="A5" s="28">
        <v>2009</v>
      </c>
      <c r="B5" s="29" t="s">
        <v>561</v>
      </c>
      <c r="C5" s="6" t="s">
        <v>562</v>
      </c>
      <c r="D5" s="6" t="s">
        <v>563</v>
      </c>
      <c r="E5" s="6" t="s">
        <v>578</v>
      </c>
      <c r="F5" s="6" t="s">
        <v>564</v>
      </c>
    </row>
    <row r="6" spans="1:6" ht="66.75" customHeight="1" x14ac:dyDescent="0.25">
      <c r="A6" s="28">
        <v>2009</v>
      </c>
      <c r="B6" s="29" t="s">
        <v>565</v>
      </c>
      <c r="C6" s="6" t="s">
        <v>566</v>
      </c>
      <c r="D6" s="6" t="s">
        <v>567</v>
      </c>
      <c r="E6" s="6" t="s">
        <v>579</v>
      </c>
      <c r="F6" s="6" t="s">
        <v>569</v>
      </c>
    </row>
    <row r="7" spans="1:6" ht="50.25" customHeight="1" x14ac:dyDescent="0.25">
      <c r="A7" s="28">
        <v>2008</v>
      </c>
      <c r="B7" s="29" t="s">
        <v>570</v>
      </c>
      <c r="C7" s="6" t="s">
        <v>554</v>
      </c>
      <c r="D7" s="6" t="s">
        <v>555</v>
      </c>
      <c r="E7" s="6" t="s">
        <v>572</v>
      </c>
      <c r="F7" s="6" t="s">
        <v>571</v>
      </c>
    </row>
    <row r="8" spans="1:6" ht="126.75" customHeight="1" x14ac:dyDescent="0.25">
      <c r="A8" s="28">
        <v>2009</v>
      </c>
      <c r="B8" s="29" t="s">
        <v>570</v>
      </c>
      <c r="C8" s="6" t="s">
        <v>573</v>
      </c>
      <c r="D8" s="6" t="s">
        <v>574</v>
      </c>
      <c r="E8" s="6" t="s">
        <v>572</v>
      </c>
      <c r="F8" s="6" t="s">
        <v>571</v>
      </c>
    </row>
    <row r="9" spans="1:6" ht="50.25" customHeight="1" x14ac:dyDescent="0.25">
      <c r="A9" s="28">
        <v>2008</v>
      </c>
      <c r="B9" s="29" t="s">
        <v>580</v>
      </c>
      <c r="C9" s="6" t="s">
        <v>581</v>
      </c>
      <c r="D9" s="6" t="s">
        <v>585</v>
      </c>
      <c r="E9" s="6" t="s">
        <v>583</v>
      </c>
      <c r="F9" s="6" t="s">
        <v>564</v>
      </c>
    </row>
    <row r="10" spans="1:6" ht="50.25" customHeight="1" x14ac:dyDescent="0.25">
      <c r="A10" s="28">
        <v>2008</v>
      </c>
      <c r="B10" s="29" t="s">
        <v>580</v>
      </c>
      <c r="C10" s="6" t="s">
        <v>582</v>
      </c>
      <c r="D10" s="6" t="s">
        <v>585</v>
      </c>
      <c r="E10" s="6" t="s">
        <v>584</v>
      </c>
      <c r="F10" s="6" t="s">
        <v>564</v>
      </c>
    </row>
    <row r="11" spans="1:6" ht="50.25" customHeight="1" x14ac:dyDescent="0.25">
      <c r="A11" s="28">
        <v>2007</v>
      </c>
      <c r="B11" s="29" t="s">
        <v>586</v>
      </c>
      <c r="C11" s="6" t="s">
        <v>587</v>
      </c>
      <c r="D11" s="6" t="s">
        <v>588</v>
      </c>
      <c r="E11" s="6" t="s">
        <v>589</v>
      </c>
      <c r="F11" s="6" t="s">
        <v>590</v>
      </c>
    </row>
    <row r="12" spans="1:6" ht="50.25" customHeight="1" x14ac:dyDescent="0.25">
      <c r="A12" s="28">
        <v>2007</v>
      </c>
      <c r="B12" s="29" t="s">
        <v>591</v>
      </c>
      <c r="C12" s="6" t="s">
        <v>592</v>
      </c>
      <c r="D12" s="6" t="s">
        <v>555</v>
      </c>
      <c r="E12" s="6" t="s">
        <v>595</v>
      </c>
      <c r="F12" s="6" t="s">
        <v>596</v>
      </c>
    </row>
    <row r="13" spans="1:6" ht="50.25" customHeight="1" x14ac:dyDescent="0.25">
      <c r="A13" s="28">
        <v>2007</v>
      </c>
      <c r="B13" s="29" t="s">
        <v>591</v>
      </c>
      <c r="C13" s="6" t="s">
        <v>593</v>
      </c>
      <c r="D13" s="6" t="s">
        <v>594</v>
      </c>
      <c r="E13" s="6" t="s">
        <v>595</v>
      </c>
      <c r="F13" s="6" t="s">
        <v>596</v>
      </c>
    </row>
    <row r="14" spans="1:6" ht="50.25" customHeight="1" x14ac:dyDescent="0.25">
      <c r="A14" s="28">
        <v>2007</v>
      </c>
      <c r="B14" s="29" t="s">
        <v>591</v>
      </c>
      <c r="C14" s="6" t="s">
        <v>597</v>
      </c>
      <c r="D14" s="6" t="s">
        <v>598</v>
      </c>
      <c r="E14" s="6" t="s">
        <v>595</v>
      </c>
      <c r="F14" s="6" t="s">
        <v>596</v>
      </c>
    </row>
    <row r="15" spans="1:6" ht="159" customHeight="1" x14ac:dyDescent="0.25">
      <c r="A15" s="28">
        <v>2007</v>
      </c>
      <c r="B15" s="29" t="s">
        <v>599</v>
      </c>
      <c r="C15" s="6" t="s">
        <v>573</v>
      </c>
      <c r="D15" s="6" t="s">
        <v>693</v>
      </c>
      <c r="E15" s="6" t="s">
        <v>600</v>
      </c>
      <c r="F15" s="6" t="s">
        <v>601</v>
      </c>
    </row>
    <row r="16" spans="1:6" ht="50.25" customHeight="1" x14ac:dyDescent="0.25">
      <c r="A16" s="28">
        <v>2007</v>
      </c>
      <c r="B16" s="29" t="s">
        <v>602</v>
      </c>
      <c r="C16" s="6" t="s">
        <v>603</v>
      </c>
      <c r="D16" s="6" t="s">
        <v>605</v>
      </c>
      <c r="E16" s="6" t="s">
        <v>604</v>
      </c>
      <c r="F16" s="6" t="s">
        <v>568</v>
      </c>
    </row>
    <row r="17" spans="1:6" ht="50.25" customHeight="1" x14ac:dyDescent="0.25">
      <c r="A17" s="28">
        <v>2007</v>
      </c>
      <c r="B17" s="29" t="s">
        <v>580</v>
      </c>
      <c r="C17" s="6" t="s">
        <v>607</v>
      </c>
      <c r="D17" s="6" t="s">
        <v>608</v>
      </c>
      <c r="E17" s="6" t="s">
        <v>613</v>
      </c>
      <c r="F17" s="6" t="s">
        <v>568</v>
      </c>
    </row>
    <row r="18" spans="1:6" ht="50.25" customHeight="1" x14ac:dyDescent="0.25">
      <c r="A18" s="28">
        <v>2007</v>
      </c>
      <c r="B18" s="29" t="s">
        <v>580</v>
      </c>
      <c r="C18" s="6" t="s">
        <v>609</v>
      </c>
      <c r="D18" s="6" t="s">
        <v>610</v>
      </c>
      <c r="E18" s="6" t="s">
        <v>613</v>
      </c>
      <c r="F18" s="6" t="s">
        <v>568</v>
      </c>
    </row>
    <row r="19" spans="1:6" ht="50.25" customHeight="1" x14ac:dyDescent="0.25">
      <c r="A19" s="28">
        <v>2007</v>
      </c>
      <c r="B19" s="29" t="s">
        <v>580</v>
      </c>
      <c r="C19" s="6" t="s">
        <v>611</v>
      </c>
      <c r="D19" s="6" t="s">
        <v>612</v>
      </c>
      <c r="E19" s="6" t="s">
        <v>613</v>
      </c>
      <c r="F19" s="6" t="s">
        <v>568</v>
      </c>
    </row>
    <row r="20" spans="1:6" ht="50.25" customHeight="1" x14ac:dyDescent="0.25">
      <c r="A20" s="28">
        <v>2006</v>
      </c>
      <c r="B20" s="29" t="s">
        <v>614</v>
      </c>
      <c r="C20" s="6" t="s">
        <v>554</v>
      </c>
      <c r="D20" s="6" t="s">
        <v>555</v>
      </c>
      <c r="E20" s="6" t="s">
        <v>615</v>
      </c>
      <c r="F20" s="6" t="s">
        <v>616</v>
      </c>
    </row>
    <row r="21" spans="1:6" ht="50.25" customHeight="1" x14ac:dyDescent="0.25">
      <c r="A21" s="28">
        <v>2006</v>
      </c>
      <c r="B21" s="29" t="s">
        <v>617</v>
      </c>
      <c r="C21" s="6" t="s">
        <v>618</v>
      </c>
      <c r="D21" s="6" t="s">
        <v>619</v>
      </c>
      <c r="E21" s="6" t="s">
        <v>620</v>
      </c>
      <c r="F21" s="6" t="s">
        <v>564</v>
      </c>
    </row>
    <row r="22" spans="1:6" ht="50.25" customHeight="1" x14ac:dyDescent="0.25">
      <c r="A22" s="28">
        <v>2006</v>
      </c>
      <c r="B22" s="29" t="s">
        <v>617</v>
      </c>
      <c r="C22" s="6" t="s">
        <v>621</v>
      </c>
      <c r="D22" s="6" t="s">
        <v>622</v>
      </c>
      <c r="E22" s="6" t="s">
        <v>620</v>
      </c>
      <c r="F22" s="6" t="s">
        <v>564</v>
      </c>
    </row>
    <row r="23" spans="1:6" ht="50.25" customHeight="1" x14ac:dyDescent="0.25">
      <c r="A23" s="28">
        <v>2006</v>
      </c>
      <c r="B23" s="29" t="s">
        <v>623</v>
      </c>
      <c r="C23" s="6" t="s">
        <v>554</v>
      </c>
      <c r="D23" s="6" t="s">
        <v>555</v>
      </c>
      <c r="E23" s="6" t="s">
        <v>624</v>
      </c>
      <c r="F23" s="6" t="s">
        <v>601</v>
      </c>
    </row>
    <row r="24" spans="1:6" ht="50.25" customHeight="1" x14ac:dyDescent="0.25">
      <c r="A24" s="28">
        <v>2006</v>
      </c>
      <c r="B24" s="29" t="s">
        <v>625</v>
      </c>
      <c r="C24" s="6" t="s">
        <v>626</v>
      </c>
      <c r="D24" s="6" t="s">
        <v>627</v>
      </c>
      <c r="E24" s="6" t="s">
        <v>631</v>
      </c>
      <c r="F24" s="6" t="s">
        <v>630</v>
      </c>
    </row>
    <row r="25" spans="1:6" ht="51.75" customHeight="1" x14ac:dyDescent="0.25">
      <c r="A25" s="28">
        <v>2006</v>
      </c>
      <c r="B25" s="29" t="s">
        <v>625</v>
      </c>
      <c r="C25" s="6" t="s">
        <v>628</v>
      </c>
      <c r="D25" s="6" t="s">
        <v>629</v>
      </c>
      <c r="E25" s="6" t="s">
        <v>631</v>
      </c>
      <c r="F25" s="6" t="s">
        <v>630</v>
      </c>
    </row>
    <row r="26" spans="1:6" ht="50.25" customHeight="1" x14ac:dyDescent="0.25">
      <c r="A26" s="28">
        <v>2005</v>
      </c>
      <c r="B26" s="29" t="s">
        <v>632</v>
      </c>
      <c r="C26" s="6" t="s">
        <v>582</v>
      </c>
      <c r="D26" s="6" t="s">
        <v>634</v>
      </c>
      <c r="E26" s="6" t="s">
        <v>636</v>
      </c>
      <c r="F26" s="6" t="s">
        <v>601</v>
      </c>
    </row>
    <row r="27" spans="1:6" ht="50.25" customHeight="1" x14ac:dyDescent="0.25">
      <c r="A27" s="28">
        <v>2005</v>
      </c>
      <c r="B27" s="29" t="s">
        <v>632</v>
      </c>
      <c r="C27" s="6" t="s">
        <v>633</v>
      </c>
      <c r="D27" s="6" t="s">
        <v>635</v>
      </c>
      <c r="E27" s="6" t="s">
        <v>636</v>
      </c>
      <c r="F27" s="6" t="s">
        <v>601</v>
      </c>
    </row>
    <row r="28" spans="1:6" ht="50.25" customHeight="1" x14ac:dyDescent="0.25">
      <c r="A28" s="28">
        <v>2005</v>
      </c>
      <c r="B28" s="29" t="s">
        <v>639</v>
      </c>
      <c r="C28" s="6" t="s">
        <v>637</v>
      </c>
      <c r="D28" s="6" t="s">
        <v>638</v>
      </c>
      <c r="E28" s="6" t="s">
        <v>640</v>
      </c>
      <c r="F28" s="6" t="s">
        <v>564</v>
      </c>
    </row>
    <row r="29" spans="1:6" ht="63" customHeight="1" x14ac:dyDescent="0.25">
      <c r="A29" s="28">
        <v>2005</v>
      </c>
      <c r="B29" s="29" t="s">
        <v>641</v>
      </c>
      <c r="C29" s="6" t="s">
        <v>642</v>
      </c>
      <c r="D29" s="6" t="s">
        <v>643</v>
      </c>
      <c r="E29" s="6" t="s">
        <v>648</v>
      </c>
      <c r="F29" s="6" t="s">
        <v>649</v>
      </c>
    </row>
    <row r="30" spans="1:6" ht="50.25" customHeight="1" x14ac:dyDescent="0.25">
      <c r="A30" s="28">
        <v>2005</v>
      </c>
      <c r="B30" s="29" t="s">
        <v>641</v>
      </c>
      <c r="C30" s="6" t="s">
        <v>644</v>
      </c>
      <c r="D30" s="6" t="s">
        <v>647</v>
      </c>
      <c r="E30" s="6" t="s">
        <v>648</v>
      </c>
      <c r="F30" s="6" t="s">
        <v>649</v>
      </c>
    </row>
    <row r="31" spans="1:6" ht="64.5" customHeight="1" x14ac:dyDescent="0.25">
      <c r="A31" s="28">
        <v>2005</v>
      </c>
      <c r="B31" s="29" t="s">
        <v>641</v>
      </c>
      <c r="C31" s="6" t="s">
        <v>645</v>
      </c>
      <c r="D31" s="6" t="s">
        <v>646</v>
      </c>
      <c r="E31" s="6" t="s">
        <v>648</v>
      </c>
      <c r="F31" s="6" t="s">
        <v>649</v>
      </c>
    </row>
    <row r="32" spans="1:6" ht="50.25" customHeight="1" x14ac:dyDescent="0.25">
      <c r="A32" s="28">
        <v>2005</v>
      </c>
      <c r="B32" s="29" t="s">
        <v>654</v>
      </c>
      <c r="C32" s="6" t="s">
        <v>650</v>
      </c>
      <c r="D32" s="6" t="s">
        <v>651</v>
      </c>
      <c r="E32" s="6" t="s">
        <v>653</v>
      </c>
      <c r="F32" s="6" t="s">
        <v>652</v>
      </c>
    </row>
    <row r="33" spans="1:6" ht="50.25" customHeight="1" x14ac:dyDescent="0.25">
      <c r="A33" s="28">
        <v>2005</v>
      </c>
      <c r="B33" s="29" t="s">
        <v>655</v>
      </c>
      <c r="C33" s="6" t="s">
        <v>656</v>
      </c>
      <c r="D33" s="6" t="s">
        <v>657</v>
      </c>
      <c r="E33" s="6" t="s">
        <v>658</v>
      </c>
      <c r="F33" s="6" t="s">
        <v>659</v>
      </c>
    </row>
    <row r="34" spans="1:6" ht="50.25" customHeight="1" x14ac:dyDescent="0.25">
      <c r="A34" s="28">
        <v>2005</v>
      </c>
      <c r="B34" s="29" t="s">
        <v>660</v>
      </c>
      <c r="C34" s="6" t="s">
        <v>661</v>
      </c>
      <c r="D34" s="6" t="s">
        <v>662</v>
      </c>
      <c r="E34" s="6" t="s">
        <v>595</v>
      </c>
      <c r="F34" s="6" t="s">
        <v>569</v>
      </c>
    </row>
    <row r="35" spans="1:6" ht="50.25" customHeight="1" x14ac:dyDescent="0.25">
      <c r="A35" s="28">
        <v>2004</v>
      </c>
      <c r="B35" s="29" t="s">
        <v>553</v>
      </c>
      <c r="C35" s="6" t="s">
        <v>664</v>
      </c>
      <c r="D35" s="6" t="s">
        <v>666</v>
      </c>
      <c r="E35" s="6" t="s">
        <v>665</v>
      </c>
      <c r="F35" s="6" t="s">
        <v>667</v>
      </c>
    </row>
    <row r="36" spans="1:6" ht="67.5" customHeight="1" x14ac:dyDescent="0.25">
      <c r="A36" s="28">
        <v>2004</v>
      </c>
      <c r="B36" s="29" t="s">
        <v>668</v>
      </c>
      <c r="C36" s="6" t="s">
        <v>669</v>
      </c>
      <c r="D36" s="6" t="s">
        <v>671</v>
      </c>
      <c r="E36" s="6" t="s">
        <v>670</v>
      </c>
      <c r="F36" s="6" t="s">
        <v>595</v>
      </c>
    </row>
    <row r="37" spans="1:6" ht="67.5" customHeight="1" x14ac:dyDescent="0.25">
      <c r="A37" s="28">
        <v>2004</v>
      </c>
      <c r="B37" s="29" t="s">
        <v>672</v>
      </c>
      <c r="C37" s="6" t="s">
        <v>669</v>
      </c>
      <c r="D37" s="6" t="s">
        <v>671</v>
      </c>
      <c r="E37" s="6" t="s">
        <v>673</v>
      </c>
      <c r="F37" s="6" t="s">
        <v>595</v>
      </c>
    </row>
    <row r="38" spans="1:6" ht="50.25" customHeight="1" x14ac:dyDescent="0.25">
      <c r="A38" s="28">
        <v>2004</v>
      </c>
      <c r="B38" s="29" t="s">
        <v>674</v>
      </c>
      <c r="C38" s="6" t="s">
        <v>675</v>
      </c>
      <c r="D38" s="6" t="s">
        <v>677</v>
      </c>
      <c r="E38" s="6" t="s">
        <v>676</v>
      </c>
      <c r="F38" s="6" t="s">
        <v>606</v>
      </c>
    </row>
    <row r="39" spans="1:6" ht="66.75" customHeight="1" x14ac:dyDescent="0.25">
      <c r="A39" s="28">
        <v>2004</v>
      </c>
      <c r="B39" s="29" t="s">
        <v>678</v>
      </c>
      <c r="C39" s="6" t="s">
        <v>679</v>
      </c>
      <c r="D39" s="6" t="s">
        <v>680</v>
      </c>
      <c r="E39" s="6" t="s">
        <v>681</v>
      </c>
      <c r="F39" s="6" t="s">
        <v>682</v>
      </c>
    </row>
    <row r="40" spans="1:6" ht="50.25" customHeight="1" x14ac:dyDescent="0.25">
      <c r="A40" s="28">
        <v>2004</v>
      </c>
      <c r="B40" s="29" t="s">
        <v>678</v>
      </c>
      <c r="C40" s="6" t="s">
        <v>683</v>
      </c>
      <c r="D40" s="6" t="s">
        <v>684</v>
      </c>
      <c r="E40" s="6" t="s">
        <v>681</v>
      </c>
      <c r="F40" s="6" t="s">
        <v>682</v>
      </c>
    </row>
    <row r="41" spans="1:6" ht="50.25" customHeight="1" x14ac:dyDescent="0.25">
      <c r="A41" s="28">
        <v>2004</v>
      </c>
      <c r="B41" s="29" t="s">
        <v>685</v>
      </c>
      <c r="C41" s="6" t="s">
        <v>663</v>
      </c>
      <c r="D41" s="6" t="s">
        <v>555</v>
      </c>
      <c r="E41" s="6" t="s">
        <v>688</v>
      </c>
      <c r="F41" s="6" t="s">
        <v>560</v>
      </c>
    </row>
    <row r="42" spans="1:6" ht="50.25" customHeight="1" x14ac:dyDescent="0.25">
      <c r="A42" s="28">
        <v>2004</v>
      </c>
      <c r="B42" s="29" t="s">
        <v>685</v>
      </c>
      <c r="C42" s="6" t="s">
        <v>686</v>
      </c>
      <c r="D42" s="6" t="s">
        <v>687</v>
      </c>
      <c r="E42" s="6" t="s">
        <v>688</v>
      </c>
      <c r="F42" s="6" t="s">
        <v>560</v>
      </c>
    </row>
    <row r="43" spans="1:6" ht="50.25" customHeight="1" x14ac:dyDescent="0.25">
      <c r="A43" s="97" t="s">
        <v>692</v>
      </c>
      <c r="B43" s="97"/>
      <c r="C43" s="97"/>
      <c r="D43" s="97"/>
      <c r="E43" s="97"/>
      <c r="F43" s="97"/>
    </row>
  </sheetData>
  <mergeCells count="1">
    <mergeCell ref="A43:F43"/>
  </mergeCells>
  <hyperlinks>
    <hyperlink ref="A43:F43" r:id="rId1" display="Source: http://web.archive.org/web/20091214042611/http://www.firstdefence.org:80/html/events.html"/>
  </hyperlinks>
  <pageMargins left="0.3" right="0.31" top="0.75" bottom="0.75" header="0.3" footer="0.3"/>
  <pageSetup scale="75" fitToHeight="0" orientation="portrait" r:id="rId2"/>
  <headerFooter>
    <oddHeader>&amp;LSource: Wayback Machine&amp;CSpeakers at First Defence meetings (Jan 13, 2004 to Dec. 14, 2009), 
Sir Geoffrey E. Pattie, President; while he simultaneously ran SCL Group Limited, Terrington Management&amp;R for www.firstdefence.org</oddHeader>
    <oddFooter>&amp;Lhttp://web.archive.org/web/20091214042611/http://www.firstdefence.org:80/html/events.html&amp;RPage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0"/>
  <sheetViews>
    <sheetView zoomScale="70" zoomScaleNormal="70" workbookViewId="0">
      <pane ySplit="1" topLeftCell="A45" activePane="bottomLeft" state="frozen"/>
      <selection pane="bottomLeft" activeCell="E51" sqref="E51"/>
    </sheetView>
  </sheetViews>
  <sheetFormatPr defaultColWidth="14.28515625" defaultRowHeight="32.25" customHeight="1" x14ac:dyDescent="0.25"/>
  <cols>
    <col min="1" max="1" width="7" style="40" customWidth="1"/>
    <col min="2" max="2" width="39.7109375" style="33" customWidth="1"/>
    <col min="3" max="3" width="41.140625" style="33" customWidth="1"/>
    <col min="4" max="4" width="10.28515625" style="33" customWidth="1"/>
    <col min="5" max="5" width="66" style="33" customWidth="1"/>
    <col min="6" max="6" width="14.7109375" style="33" customWidth="1"/>
    <col min="7" max="7" width="106.42578125" style="33" bestFit="1" customWidth="1"/>
    <col min="8" max="8" width="42" style="33" customWidth="1"/>
    <col min="9" max="16384" width="14.28515625" style="33"/>
  </cols>
  <sheetData>
    <row r="1" spans="1:8" s="43" customFormat="1" ht="45" customHeight="1" x14ac:dyDescent="0.25">
      <c r="A1" s="41" t="s">
        <v>414</v>
      </c>
      <c r="B1" s="42" t="s">
        <v>99</v>
      </c>
      <c r="C1" s="42" t="s">
        <v>407</v>
      </c>
      <c r="D1" s="42" t="s">
        <v>87</v>
      </c>
      <c r="E1" s="42" t="s">
        <v>98</v>
      </c>
      <c r="F1" s="42" t="s">
        <v>413</v>
      </c>
      <c r="G1" s="42" t="s">
        <v>252</v>
      </c>
      <c r="H1" s="43" t="s">
        <v>406</v>
      </c>
    </row>
    <row r="2" spans="1:8" ht="45" customHeight="1" x14ac:dyDescent="0.25">
      <c r="A2" s="34">
        <v>1</v>
      </c>
      <c r="B2" s="35" t="s">
        <v>403</v>
      </c>
      <c r="C2" s="36" t="str">
        <f>HYPERLINK(G2, B2)</f>
        <v>Strategic Communication Laboratories Limited, Co. No. 5270852, Boldnote Limited</v>
      </c>
      <c r="D2" s="35" t="s">
        <v>91</v>
      </c>
      <c r="E2" s="35" t="s">
        <v>877</v>
      </c>
      <c r="F2" s="35" t="s">
        <v>405</v>
      </c>
      <c r="G2" s="35" t="s">
        <v>404</v>
      </c>
      <c r="H2" s="33" t="s">
        <v>404</v>
      </c>
    </row>
    <row r="3" spans="1:8" ht="63" customHeight="1" x14ac:dyDescent="0.25">
      <c r="A3" s="34">
        <f>A2+1</f>
        <v>2</v>
      </c>
      <c r="B3" s="35" t="s">
        <v>402</v>
      </c>
      <c r="C3" s="36" t="str">
        <f>HYPERLINK(G3, B3)</f>
        <v>Strategic Communication Laboratories Limited, Co. No. 5514098,  SCL Group Limited</v>
      </c>
      <c r="D3" s="35" t="s">
        <v>91</v>
      </c>
      <c r="E3" s="35" t="s">
        <v>878</v>
      </c>
      <c r="F3" s="35" t="s">
        <v>400</v>
      </c>
      <c r="G3" s="35" t="s">
        <v>401</v>
      </c>
      <c r="H3" s="33" t="s">
        <v>401</v>
      </c>
    </row>
    <row r="4" spans="1:8" ht="63" customHeight="1" x14ac:dyDescent="0.25">
      <c r="A4" s="34">
        <f t="shared" ref="A4:A69" si="0">A3+1</f>
        <v>3</v>
      </c>
      <c r="B4" s="35" t="s">
        <v>880</v>
      </c>
      <c r="C4" s="36" t="str">
        <f>HYPERLINK(G4, B4)</f>
        <v>Alvey Directorate (The), part of the Science and Engineering Research Council (SERC)</v>
      </c>
      <c r="D4" s="35" t="s">
        <v>91</v>
      </c>
      <c r="E4" s="35" t="s">
        <v>879</v>
      </c>
      <c r="F4" s="35" t="s">
        <v>1163</v>
      </c>
      <c r="G4" s="35" t="s">
        <v>1164</v>
      </c>
      <c r="H4" s="33" t="s">
        <v>1164</v>
      </c>
    </row>
    <row r="5" spans="1:8" ht="45" customHeight="1" x14ac:dyDescent="0.25">
      <c r="A5" s="34">
        <f t="shared" si="0"/>
        <v>4</v>
      </c>
      <c r="B5" s="37" t="s">
        <v>106</v>
      </c>
      <c r="C5" s="32" t="str">
        <f>HYPERLINK(G5, B5)</f>
        <v>America, Inc.</v>
      </c>
      <c r="D5" s="32" t="s">
        <v>88</v>
      </c>
      <c r="E5" s="32"/>
      <c r="F5" s="32"/>
      <c r="G5" s="32"/>
    </row>
    <row r="6" spans="1:8" ht="45" customHeight="1" x14ac:dyDescent="0.25">
      <c r="A6" s="34">
        <f t="shared" si="0"/>
        <v>5</v>
      </c>
      <c r="B6" s="32" t="s">
        <v>96</v>
      </c>
      <c r="C6" s="38" t="str">
        <f>HYPERLINK(G6, B6)</f>
        <v>Andreae &amp; Associates, Inc.</v>
      </c>
      <c r="D6" s="32" t="s">
        <v>88</v>
      </c>
      <c r="E6" s="32" t="s">
        <v>100</v>
      </c>
      <c r="F6" s="32" t="s">
        <v>251</v>
      </c>
      <c r="G6" s="32" t="s">
        <v>329</v>
      </c>
      <c r="H6" s="33" t="s">
        <v>329</v>
      </c>
    </row>
    <row r="7" spans="1:8" ht="45" customHeight="1" x14ac:dyDescent="0.25">
      <c r="A7" s="34">
        <f t="shared" si="0"/>
        <v>6</v>
      </c>
      <c r="B7" s="32" t="s">
        <v>97</v>
      </c>
      <c r="C7" s="38" t="str">
        <f t="shared" ref="C7:C69" si="1">HYPERLINK(G7, B7)</f>
        <v>Anexi Solutions Inc.</v>
      </c>
      <c r="D7" s="32" t="s">
        <v>88</v>
      </c>
      <c r="E7" s="32" t="s">
        <v>390</v>
      </c>
      <c r="F7" s="32"/>
      <c r="G7" s="32"/>
    </row>
    <row r="8" spans="1:8" ht="60" customHeight="1" x14ac:dyDescent="0.25">
      <c r="A8" s="34">
        <f t="shared" si="0"/>
        <v>7</v>
      </c>
      <c r="B8" s="32" t="s">
        <v>246</v>
      </c>
      <c r="C8" s="38" t="str">
        <f t="shared" si="1"/>
        <v>Bell Pottinger Communications</v>
      </c>
      <c r="D8" s="32" t="s">
        <v>91</v>
      </c>
      <c r="E8" s="32" t="s">
        <v>759</v>
      </c>
      <c r="F8" s="32"/>
      <c r="G8" s="32" t="s">
        <v>757</v>
      </c>
      <c r="H8" s="39" t="s">
        <v>757</v>
      </c>
    </row>
    <row r="9" spans="1:8" ht="60" customHeight="1" x14ac:dyDescent="0.25">
      <c r="A9" s="34">
        <f t="shared" si="0"/>
        <v>8</v>
      </c>
      <c r="B9" s="32" t="s">
        <v>351</v>
      </c>
      <c r="C9" s="38" t="str">
        <f t="shared" si="1"/>
        <v>Bell Pottinger (Hong Kong) Ltd</v>
      </c>
      <c r="D9" s="32" t="s">
        <v>244</v>
      </c>
      <c r="E9" s="32" t="s">
        <v>759</v>
      </c>
      <c r="F9" s="32"/>
      <c r="G9" s="32" t="s">
        <v>757</v>
      </c>
      <c r="H9" s="39" t="s">
        <v>757</v>
      </c>
    </row>
    <row r="10" spans="1:8" ht="60" customHeight="1" x14ac:dyDescent="0.25">
      <c r="A10" s="34">
        <f t="shared" si="0"/>
        <v>9</v>
      </c>
      <c r="B10" s="32" t="s">
        <v>352</v>
      </c>
      <c r="C10" s="38" t="str">
        <f t="shared" si="1"/>
        <v>Bell Pottinger (Malaysia) SDN BHD</v>
      </c>
      <c r="D10" s="32" t="s">
        <v>243</v>
      </c>
      <c r="E10" s="32" t="s">
        <v>759</v>
      </c>
      <c r="F10" s="32"/>
      <c r="G10" s="32" t="s">
        <v>757</v>
      </c>
      <c r="H10" s="39" t="s">
        <v>757</v>
      </c>
    </row>
    <row r="11" spans="1:8" ht="60" customHeight="1" x14ac:dyDescent="0.25">
      <c r="A11" s="34">
        <f t="shared" si="0"/>
        <v>10</v>
      </c>
      <c r="B11" s="32" t="s">
        <v>353</v>
      </c>
      <c r="C11" s="38" t="str">
        <f t="shared" si="1"/>
        <v>Bell Pottinger (Services) Limited</v>
      </c>
      <c r="D11" s="32" t="s">
        <v>91</v>
      </c>
      <c r="E11" s="32" t="s">
        <v>758</v>
      </c>
      <c r="F11" s="32" t="s">
        <v>237</v>
      </c>
      <c r="G11" s="32" t="s">
        <v>756</v>
      </c>
      <c r="H11" s="39" t="s">
        <v>756</v>
      </c>
    </row>
    <row r="12" spans="1:8" ht="60" customHeight="1" x14ac:dyDescent="0.25">
      <c r="A12" s="34">
        <f t="shared" si="0"/>
        <v>11</v>
      </c>
      <c r="B12" s="32" t="s">
        <v>704</v>
      </c>
      <c r="C12" s="38" t="str">
        <f t="shared" si="1"/>
        <v>Bell Pottinger Bahrain S.P.C.</v>
      </c>
      <c r="D12" s="32" t="s">
        <v>240</v>
      </c>
      <c r="E12" s="32" t="s">
        <v>759</v>
      </c>
      <c r="F12" s="32"/>
      <c r="G12" s="32" t="s">
        <v>757</v>
      </c>
      <c r="H12" s="39" t="s">
        <v>757</v>
      </c>
    </row>
    <row r="13" spans="1:8" ht="60" customHeight="1" x14ac:dyDescent="0.25">
      <c r="A13" s="34">
        <f t="shared" si="0"/>
        <v>12</v>
      </c>
      <c r="B13" s="32" t="s">
        <v>354</v>
      </c>
      <c r="C13" s="38" t="str">
        <f t="shared" si="1"/>
        <v>Bell Pottinger LLP</v>
      </c>
      <c r="D13" s="32" t="s">
        <v>91</v>
      </c>
      <c r="E13" s="32" t="s">
        <v>759</v>
      </c>
      <c r="F13" s="32" t="s">
        <v>237</v>
      </c>
      <c r="G13" s="32" t="s">
        <v>756</v>
      </c>
      <c r="H13" s="39" t="s">
        <v>756</v>
      </c>
    </row>
    <row r="14" spans="1:8" ht="60" customHeight="1" x14ac:dyDescent="0.25">
      <c r="A14" s="34">
        <f t="shared" si="0"/>
        <v>13</v>
      </c>
      <c r="B14" s="32" t="s">
        <v>703</v>
      </c>
      <c r="C14" s="38" t="str">
        <f t="shared" si="1"/>
        <v>Bell Pottinger Middle East FZ -LC</v>
      </c>
      <c r="D14" s="32" t="s">
        <v>362</v>
      </c>
      <c r="E14" s="32" t="s">
        <v>759</v>
      </c>
      <c r="F14" s="32"/>
      <c r="G14" s="32" t="s">
        <v>757</v>
      </c>
      <c r="H14" s="39" t="s">
        <v>757</v>
      </c>
    </row>
    <row r="15" spans="1:8" ht="60" customHeight="1" x14ac:dyDescent="0.25">
      <c r="A15" s="34">
        <f t="shared" si="0"/>
        <v>14</v>
      </c>
      <c r="B15" s="32" t="s">
        <v>355</v>
      </c>
      <c r="C15" s="38" t="str">
        <f t="shared" si="1"/>
        <v>Bell Pottinger Myanmar Private Co Ltd</v>
      </c>
      <c r="D15" s="32" t="s">
        <v>242</v>
      </c>
      <c r="E15" s="32" t="s">
        <v>759</v>
      </c>
      <c r="F15" s="32"/>
      <c r="G15" s="32" t="s">
        <v>757</v>
      </c>
      <c r="H15" s="39" t="s">
        <v>757</v>
      </c>
    </row>
    <row r="16" spans="1:8" ht="60" customHeight="1" x14ac:dyDescent="0.25">
      <c r="A16" s="34">
        <f t="shared" si="0"/>
        <v>15</v>
      </c>
      <c r="B16" s="32" t="s">
        <v>356</v>
      </c>
      <c r="C16" s="38" t="str">
        <f t="shared" si="1"/>
        <v>Bell Pottinger Private Abu Dhabi</v>
      </c>
      <c r="D16" s="32" t="s">
        <v>241</v>
      </c>
      <c r="E16" s="32" t="s">
        <v>361</v>
      </c>
      <c r="F16" s="32"/>
      <c r="G16" s="32" t="s">
        <v>757</v>
      </c>
      <c r="H16" s="39" t="s">
        <v>757</v>
      </c>
    </row>
    <row r="17" spans="1:8" ht="60" customHeight="1" x14ac:dyDescent="0.25">
      <c r="A17" s="34">
        <f t="shared" si="0"/>
        <v>16</v>
      </c>
      <c r="B17" s="32" t="s">
        <v>357</v>
      </c>
      <c r="C17" s="38" t="str">
        <f t="shared" si="1"/>
        <v>Bell Pottinger Private Limited</v>
      </c>
      <c r="D17" s="32" t="s">
        <v>91</v>
      </c>
      <c r="E17" s="32" t="s">
        <v>759</v>
      </c>
      <c r="F17" s="32" t="s">
        <v>238</v>
      </c>
      <c r="G17" s="32" t="s">
        <v>757</v>
      </c>
      <c r="H17" s="39" t="s">
        <v>757</v>
      </c>
    </row>
    <row r="18" spans="1:8" ht="60" customHeight="1" x14ac:dyDescent="0.25">
      <c r="A18" s="34">
        <f t="shared" si="0"/>
        <v>17</v>
      </c>
      <c r="B18" s="32" t="s">
        <v>358</v>
      </c>
      <c r="C18" s="38" t="str">
        <f t="shared" si="1"/>
        <v>Bell Pottinger Pte Ltd (Singapore)</v>
      </c>
      <c r="D18" s="32" t="s">
        <v>245</v>
      </c>
      <c r="E18" s="32" t="s">
        <v>759</v>
      </c>
      <c r="F18" s="32"/>
      <c r="G18" s="32" t="s">
        <v>756</v>
      </c>
      <c r="H18" s="39" t="s">
        <v>756</v>
      </c>
    </row>
    <row r="19" spans="1:8" ht="124.5" customHeight="1" x14ac:dyDescent="0.25">
      <c r="A19" s="34">
        <f t="shared" si="0"/>
        <v>18</v>
      </c>
      <c r="B19" s="32" t="s">
        <v>419</v>
      </c>
      <c r="C19" s="38" t="str">
        <f t="shared" si="1"/>
        <v>Bell Pottinger Public Affairs Limited</v>
      </c>
      <c r="D19" s="32" t="s">
        <v>91</v>
      </c>
      <c r="E19" s="32" t="s">
        <v>421</v>
      </c>
      <c r="F19" s="32" t="s">
        <v>420</v>
      </c>
      <c r="G19" s="32" t="s">
        <v>422</v>
      </c>
      <c r="H19" s="39" t="s">
        <v>422</v>
      </c>
    </row>
    <row r="20" spans="1:8" ht="116.25" customHeight="1" x14ac:dyDescent="0.25">
      <c r="A20" s="34">
        <f t="shared" si="0"/>
        <v>19</v>
      </c>
      <c r="B20" s="32" t="s">
        <v>423</v>
      </c>
      <c r="C20" s="38" t="str">
        <f t="shared" si="1"/>
        <v>Bell Pottinger Public Relations Limited</v>
      </c>
      <c r="D20" s="32" t="s">
        <v>91</v>
      </c>
      <c r="E20" s="32" t="s">
        <v>424</v>
      </c>
      <c r="F20" s="32"/>
      <c r="G20" s="32" t="s">
        <v>425</v>
      </c>
      <c r="H20" s="39" t="s">
        <v>425</v>
      </c>
    </row>
    <row r="21" spans="1:8" ht="64.5" customHeight="1" x14ac:dyDescent="0.25">
      <c r="A21" s="34">
        <f t="shared" si="0"/>
        <v>20</v>
      </c>
      <c r="B21" s="32" t="s">
        <v>359</v>
      </c>
      <c r="C21" s="38" t="str">
        <f t="shared" si="1"/>
        <v>Bell Pottinger Sans Frontiere</v>
      </c>
      <c r="D21" s="32" t="s">
        <v>363</v>
      </c>
      <c r="E21" s="32" t="s">
        <v>759</v>
      </c>
      <c r="F21" s="32"/>
      <c r="G21" s="32" t="s">
        <v>332</v>
      </c>
      <c r="H21" s="39" t="s">
        <v>417</v>
      </c>
    </row>
    <row r="22" spans="1:8" ht="45" customHeight="1" x14ac:dyDescent="0.25">
      <c r="A22" s="34">
        <f t="shared" si="0"/>
        <v>21</v>
      </c>
      <c r="B22" s="32" t="s">
        <v>236</v>
      </c>
      <c r="C22" s="38" t="str">
        <f t="shared" si="1"/>
        <v>BPLLP</v>
      </c>
      <c r="D22" s="32" t="s">
        <v>91</v>
      </c>
      <c r="E22" s="32" t="s">
        <v>759</v>
      </c>
      <c r="F22" s="32" t="s">
        <v>238</v>
      </c>
      <c r="G22" s="32" t="s">
        <v>756</v>
      </c>
      <c r="H22" s="39" t="s">
        <v>756</v>
      </c>
    </row>
    <row r="23" spans="1:8" ht="45" customHeight="1" x14ac:dyDescent="0.25">
      <c r="A23" s="34">
        <f t="shared" si="0"/>
        <v>22</v>
      </c>
      <c r="B23" s="32" t="s">
        <v>101</v>
      </c>
      <c r="C23" s="38" t="str">
        <f t="shared" si="1"/>
        <v>Cambridge Analytica Commercial LLC</v>
      </c>
      <c r="D23" s="32" t="s">
        <v>88</v>
      </c>
      <c r="E23" s="32" t="s">
        <v>390</v>
      </c>
      <c r="F23" s="32" t="s">
        <v>365</v>
      </c>
      <c r="G23" s="32" t="s">
        <v>335</v>
      </c>
      <c r="H23" s="33" t="s">
        <v>335</v>
      </c>
    </row>
    <row r="24" spans="1:8" ht="45" customHeight="1" x14ac:dyDescent="0.25">
      <c r="A24" s="34">
        <f t="shared" si="0"/>
        <v>23</v>
      </c>
      <c r="B24" s="32" t="s">
        <v>102</v>
      </c>
      <c r="C24" s="38" t="str">
        <f t="shared" si="1"/>
        <v>Cambridge Analytica Holdings LLC</v>
      </c>
      <c r="D24" s="32" t="s">
        <v>88</v>
      </c>
      <c r="E24" s="32" t="s">
        <v>390</v>
      </c>
      <c r="F24" s="32" t="s">
        <v>366</v>
      </c>
      <c r="G24" s="32" t="s">
        <v>335</v>
      </c>
      <c r="H24" s="33" t="s">
        <v>335</v>
      </c>
    </row>
    <row r="25" spans="1:8" ht="45" customHeight="1" x14ac:dyDescent="0.25">
      <c r="A25" s="34">
        <f t="shared" si="0"/>
        <v>24</v>
      </c>
      <c r="B25" s="32" t="s">
        <v>103</v>
      </c>
      <c r="C25" s="38" t="str">
        <f t="shared" si="1"/>
        <v>Cambridge Analytica(UK) Limited</v>
      </c>
      <c r="D25" s="32" t="s">
        <v>91</v>
      </c>
      <c r="E25" s="32" t="s">
        <v>390</v>
      </c>
      <c r="F25" s="32" t="s">
        <v>364</v>
      </c>
      <c r="G25" s="32" t="s">
        <v>334</v>
      </c>
      <c r="H25" s="33" t="s">
        <v>334</v>
      </c>
    </row>
    <row r="26" spans="1:8" ht="45" customHeight="1" x14ac:dyDescent="0.25">
      <c r="A26" s="34">
        <f t="shared" si="0"/>
        <v>25</v>
      </c>
      <c r="B26" s="32" t="s">
        <v>95</v>
      </c>
      <c r="C26" s="38" t="str">
        <f t="shared" si="1"/>
        <v>Cambridge Analytical LLC</v>
      </c>
      <c r="D26" s="32" t="s">
        <v>88</v>
      </c>
      <c r="E26" s="32" t="s">
        <v>390</v>
      </c>
      <c r="F26" s="32" t="s">
        <v>367</v>
      </c>
      <c r="G26" s="32" t="s">
        <v>335</v>
      </c>
      <c r="H26" s="33" t="s">
        <v>335</v>
      </c>
    </row>
    <row r="27" spans="1:8" ht="45" customHeight="1" x14ac:dyDescent="0.25">
      <c r="A27" s="34">
        <f t="shared" si="0"/>
        <v>26</v>
      </c>
      <c r="B27" s="32" t="s">
        <v>94</v>
      </c>
      <c r="C27" s="38" t="str">
        <f t="shared" si="1"/>
        <v>Cambridge Analytical Political LLC</v>
      </c>
      <c r="D27" s="32" t="s">
        <v>88</v>
      </c>
      <c r="E27" s="32" t="s">
        <v>390</v>
      </c>
      <c r="F27" s="32" t="s">
        <v>365</v>
      </c>
      <c r="G27" s="32" t="s">
        <v>335</v>
      </c>
      <c r="H27" s="33" t="s">
        <v>335</v>
      </c>
    </row>
    <row r="28" spans="1:8" ht="50.25" customHeight="1" x14ac:dyDescent="0.25">
      <c r="A28" s="34">
        <f t="shared" si="0"/>
        <v>27</v>
      </c>
      <c r="B28" s="32" t="s">
        <v>699</v>
      </c>
      <c r="C28" s="38" t="str">
        <f t="shared" si="1"/>
        <v>Cambridge Security Initative LLP</v>
      </c>
      <c r="D28" s="32" t="s">
        <v>91</v>
      </c>
      <c r="E28" s="32" t="s">
        <v>700</v>
      </c>
      <c r="F28" s="32" t="s">
        <v>701</v>
      </c>
      <c r="G28" s="32" t="s">
        <v>702</v>
      </c>
      <c r="H28" s="33" t="s">
        <v>702</v>
      </c>
    </row>
    <row r="29" spans="1:8" ht="409.5" customHeight="1" x14ac:dyDescent="0.25">
      <c r="A29" s="34">
        <f t="shared" si="0"/>
        <v>28</v>
      </c>
      <c r="B29" s="72" t="s">
        <v>790</v>
      </c>
      <c r="C29" s="38" t="str">
        <f t="shared" si="1"/>
        <v>Commonwealth Partnership for Technology Management Limited</v>
      </c>
      <c r="D29" s="32"/>
      <c r="E29" s="32" t="s">
        <v>871</v>
      </c>
      <c r="F29" s="79">
        <v>1995</v>
      </c>
      <c r="G29" s="32" t="s">
        <v>870</v>
      </c>
      <c r="H29" s="33" t="s">
        <v>870</v>
      </c>
    </row>
    <row r="30" spans="1:8" ht="45" customHeight="1" x14ac:dyDescent="0.25">
      <c r="A30" s="34">
        <f t="shared" si="0"/>
        <v>29</v>
      </c>
      <c r="B30" s="32" t="s">
        <v>248</v>
      </c>
      <c r="C30" s="32" t="str">
        <f t="shared" si="1"/>
        <v>Crown Agents Foundation</v>
      </c>
      <c r="D30" s="32" t="s">
        <v>91</v>
      </c>
      <c r="E30" s="32"/>
      <c r="F30" s="32" t="s">
        <v>698</v>
      </c>
      <c r="G30" s="32" t="s">
        <v>350</v>
      </c>
      <c r="H30" s="33" t="s">
        <v>350</v>
      </c>
    </row>
    <row r="31" spans="1:8" ht="45" customHeight="1" x14ac:dyDescent="0.25">
      <c r="A31" s="34">
        <f t="shared" si="0"/>
        <v>30</v>
      </c>
      <c r="B31" s="32" t="s">
        <v>235</v>
      </c>
      <c r="C31" s="32" t="str">
        <f t="shared" si="1"/>
        <v>Crown Agents USA Washington DC</v>
      </c>
      <c r="D31" s="32" t="s">
        <v>247</v>
      </c>
      <c r="E31" s="32"/>
      <c r="F31" s="32"/>
      <c r="G31" s="32" t="s">
        <v>350</v>
      </c>
      <c r="H31" s="33" t="s">
        <v>350</v>
      </c>
    </row>
    <row r="32" spans="1:8" ht="52.5" customHeight="1" x14ac:dyDescent="0.25">
      <c r="A32" s="34">
        <f t="shared" si="0"/>
        <v>31</v>
      </c>
      <c r="B32" s="32" t="s">
        <v>93</v>
      </c>
      <c r="C32" s="38" t="str">
        <f t="shared" si="1"/>
        <v>Emerdata Limited</v>
      </c>
      <c r="D32" s="32" t="s">
        <v>91</v>
      </c>
      <c r="E32" s="32" t="s">
        <v>408</v>
      </c>
      <c r="F32" s="32" t="s">
        <v>368</v>
      </c>
      <c r="G32" s="32" t="s">
        <v>336</v>
      </c>
      <c r="H32" s="33" t="s">
        <v>336</v>
      </c>
    </row>
    <row r="33" spans="1:8" ht="50.25" customHeight="1" x14ac:dyDescent="0.25">
      <c r="A33" s="34">
        <f t="shared" si="0"/>
        <v>32</v>
      </c>
      <c r="B33" s="32" t="s">
        <v>360</v>
      </c>
      <c r="C33" s="38" t="str">
        <f t="shared" si="1"/>
        <v>Engage (See Bell Pottinger entities)</v>
      </c>
      <c r="D33" s="32" t="s">
        <v>250</v>
      </c>
      <c r="E33" s="32" t="s">
        <v>361</v>
      </c>
      <c r="F33" s="32" t="s">
        <v>238</v>
      </c>
      <c r="G33" s="32" t="s">
        <v>333</v>
      </c>
      <c r="H33" s="33" t="s">
        <v>418</v>
      </c>
    </row>
    <row r="34" spans="1:8" ht="50.25" customHeight="1" x14ac:dyDescent="0.25">
      <c r="A34" s="34">
        <f t="shared" si="0"/>
        <v>33</v>
      </c>
      <c r="B34" s="32" t="s">
        <v>1165</v>
      </c>
      <c r="C34" s="38" t="str">
        <f t="shared" si="1"/>
        <v xml:space="preserve">European Council of Research Ministers </v>
      </c>
      <c r="D34" s="32" t="s">
        <v>1166</v>
      </c>
      <c r="E34" s="32" t="s">
        <v>1167</v>
      </c>
      <c r="F34" s="32" t="s">
        <v>882</v>
      </c>
      <c r="G34" s="32" t="s">
        <v>1168</v>
      </c>
      <c r="H34" s="33" t="s">
        <v>1168</v>
      </c>
    </row>
    <row r="35" spans="1:8" ht="45" customHeight="1" x14ac:dyDescent="0.25">
      <c r="A35" s="34">
        <f t="shared" si="0"/>
        <v>34</v>
      </c>
      <c r="B35" s="32" t="s">
        <v>92</v>
      </c>
      <c r="C35" s="38" t="str">
        <f t="shared" si="1"/>
        <v>Firecrest Technologies Limited</v>
      </c>
      <c r="D35" s="32" t="s">
        <v>91</v>
      </c>
      <c r="E35" s="32" t="s">
        <v>390</v>
      </c>
      <c r="F35" s="32" t="s">
        <v>369</v>
      </c>
      <c r="G35" s="32" t="s">
        <v>349</v>
      </c>
      <c r="H35" s="33" t="s">
        <v>349</v>
      </c>
    </row>
    <row r="36" spans="1:8" ht="49.5" customHeight="1" x14ac:dyDescent="0.25">
      <c r="A36" s="34">
        <f t="shared" si="0"/>
        <v>35</v>
      </c>
      <c r="B36" s="32" t="s">
        <v>785</v>
      </c>
      <c r="C36" s="38" t="str">
        <f t="shared" si="1"/>
        <v>First Defence</v>
      </c>
      <c r="D36" s="32" t="s">
        <v>91</v>
      </c>
      <c r="E36" s="32" t="s">
        <v>788</v>
      </c>
      <c r="F36" s="32" t="s">
        <v>786</v>
      </c>
      <c r="G36" s="32" t="s">
        <v>787</v>
      </c>
      <c r="H36" s="33" t="s">
        <v>787</v>
      </c>
    </row>
    <row r="37" spans="1:8" ht="45" customHeight="1" x14ac:dyDescent="0.25">
      <c r="A37" s="34">
        <f t="shared" si="0"/>
        <v>36</v>
      </c>
      <c r="B37" s="32" t="s">
        <v>105</v>
      </c>
      <c r="C37" s="32" t="str">
        <f t="shared" si="1"/>
        <v>ForAmerica</v>
      </c>
      <c r="D37" s="32" t="s">
        <v>88</v>
      </c>
      <c r="E37" s="32"/>
      <c r="F37" s="32"/>
      <c r="G37" s="32"/>
    </row>
    <row r="38" spans="1:8" ht="45" customHeight="1" x14ac:dyDescent="0.25">
      <c r="A38" s="34">
        <f t="shared" si="0"/>
        <v>37</v>
      </c>
      <c r="B38" s="32" t="s">
        <v>861</v>
      </c>
      <c r="C38" s="32" t="str">
        <f t="shared" si="1"/>
        <v xml:space="preserve">General Electric Company of India Limited (The) </v>
      </c>
      <c r="D38" s="32"/>
      <c r="E38" s="32"/>
      <c r="F38" s="32"/>
      <c r="G38" s="32"/>
    </row>
    <row r="39" spans="1:8" ht="45" customHeight="1" x14ac:dyDescent="0.25">
      <c r="A39" s="34">
        <f t="shared" si="0"/>
        <v>38</v>
      </c>
      <c r="B39" s="32" t="s">
        <v>104</v>
      </c>
      <c r="C39" s="38" t="str">
        <f t="shared" si="1"/>
        <v>Global Strategy Limited</v>
      </c>
      <c r="D39" s="32" t="s">
        <v>91</v>
      </c>
      <c r="E39" s="32" t="s">
        <v>371</v>
      </c>
      <c r="F39" s="32" t="s">
        <v>370</v>
      </c>
      <c r="G39" s="32" t="s">
        <v>253</v>
      </c>
      <c r="H39" s="33" t="s">
        <v>253</v>
      </c>
    </row>
    <row r="40" spans="1:8" ht="45" customHeight="1" x14ac:dyDescent="0.25">
      <c r="A40" s="34">
        <f t="shared" si="0"/>
        <v>39</v>
      </c>
      <c r="B40" s="32" t="s">
        <v>782</v>
      </c>
      <c r="C40" s="38" t="str">
        <f t="shared" si="1"/>
        <v>Intellectural Property Institute (The)</v>
      </c>
      <c r="D40" s="32" t="s">
        <v>91</v>
      </c>
      <c r="E40" s="32" t="s">
        <v>1177</v>
      </c>
      <c r="F40" s="32" t="s">
        <v>783</v>
      </c>
      <c r="G40" s="32" t="s">
        <v>784</v>
      </c>
      <c r="H40" s="33" t="s">
        <v>784</v>
      </c>
    </row>
    <row r="41" spans="1:8" ht="102.75" customHeight="1" x14ac:dyDescent="0.25">
      <c r="A41" s="34">
        <f t="shared" si="0"/>
        <v>40</v>
      </c>
      <c r="B41" s="72" t="s">
        <v>792</v>
      </c>
      <c r="C41" s="38" t="str">
        <f t="shared" si="1"/>
        <v>International Cooperation Fund Limited (The)</v>
      </c>
      <c r="D41" s="32" t="s">
        <v>91</v>
      </c>
      <c r="E41" s="32" t="s">
        <v>1175</v>
      </c>
      <c r="F41" s="32" t="s">
        <v>1180</v>
      </c>
      <c r="G41" s="32" t="s">
        <v>1176</v>
      </c>
      <c r="H41" s="32" t="s">
        <v>1176</v>
      </c>
    </row>
    <row r="42" spans="1:8" ht="45" customHeight="1" x14ac:dyDescent="0.25">
      <c r="A42" s="34">
        <f t="shared" si="0"/>
        <v>41</v>
      </c>
      <c r="B42" s="32" t="s">
        <v>705</v>
      </c>
      <c r="C42" s="38" t="str">
        <f t="shared" si="1"/>
        <v>Jalex Holdings Limited (Heather Kerzner)</v>
      </c>
      <c r="D42" s="32" t="s">
        <v>706</v>
      </c>
      <c r="E42" s="38" t="s">
        <v>707</v>
      </c>
      <c r="F42" s="32" t="s">
        <v>708</v>
      </c>
      <c r="G42" s="32" t="s">
        <v>709</v>
      </c>
      <c r="H42" s="33" t="s">
        <v>709</v>
      </c>
    </row>
    <row r="43" spans="1:8" ht="66.75" customHeight="1" x14ac:dyDescent="0.25">
      <c r="A43" s="34">
        <f t="shared" si="0"/>
        <v>42</v>
      </c>
      <c r="B43" s="32" t="s">
        <v>1171</v>
      </c>
      <c r="C43" s="38" t="str">
        <f t="shared" si="1"/>
        <v>Leica PLC</v>
      </c>
      <c r="D43" s="32" t="s">
        <v>91</v>
      </c>
      <c r="E43" s="82" t="s">
        <v>1174</v>
      </c>
      <c r="F43" s="32" t="s">
        <v>1173</v>
      </c>
      <c r="G43" s="32" t="s">
        <v>1172</v>
      </c>
      <c r="H43" s="33" t="s">
        <v>1172</v>
      </c>
    </row>
    <row r="44" spans="1:8" ht="45" customHeight="1" x14ac:dyDescent="0.25">
      <c r="A44" s="34">
        <f t="shared" si="0"/>
        <v>43</v>
      </c>
      <c r="B44" s="32" t="s">
        <v>543</v>
      </c>
      <c r="C44" s="38" t="str">
        <f>HYPERLINK(G44, B44)</f>
        <v>Lockheed Martin UK Holdings Limited (AWE Management Limited)</v>
      </c>
      <c r="D44" s="32" t="s">
        <v>91</v>
      </c>
      <c r="E44" s="38" t="s">
        <v>544</v>
      </c>
      <c r="F44" s="32" t="s">
        <v>542</v>
      </c>
      <c r="G44" s="32" t="s">
        <v>348</v>
      </c>
      <c r="H44" s="33" t="s">
        <v>348</v>
      </c>
    </row>
    <row r="45" spans="1:8" ht="45" customHeight="1" x14ac:dyDescent="0.25">
      <c r="A45" s="34">
        <f t="shared" si="0"/>
        <v>44</v>
      </c>
      <c r="B45" s="72" t="s">
        <v>791</v>
      </c>
      <c r="C45" s="38"/>
      <c r="D45" s="32"/>
      <c r="E45" s="38"/>
      <c r="F45" s="32"/>
      <c r="G45" s="32"/>
    </row>
    <row r="46" spans="1:8" ht="45" customHeight="1" x14ac:dyDescent="0.25">
      <c r="A46" s="34">
        <f t="shared" si="0"/>
        <v>45</v>
      </c>
      <c r="B46" s="32" t="s">
        <v>239</v>
      </c>
      <c r="C46" s="38" t="str">
        <f t="shared" si="1"/>
        <v>Oakbay Investments Pty Limited</v>
      </c>
      <c r="D46" s="32" t="s">
        <v>90</v>
      </c>
      <c r="E46" s="32"/>
      <c r="F46" s="32"/>
      <c r="G46" s="32" t="s">
        <v>330</v>
      </c>
      <c r="H46" s="33" t="s">
        <v>415</v>
      </c>
    </row>
    <row r="47" spans="1:8" ht="45" customHeight="1" x14ac:dyDescent="0.25">
      <c r="A47" s="34">
        <f t="shared" si="0"/>
        <v>46</v>
      </c>
      <c r="B47" s="32" t="s">
        <v>239</v>
      </c>
      <c r="C47" s="38" t="str">
        <f t="shared" si="1"/>
        <v>Oakbay Investments Pty Limited</v>
      </c>
      <c r="D47" s="32" t="s">
        <v>409</v>
      </c>
      <c r="E47" s="32"/>
      <c r="F47" s="32"/>
      <c r="G47" s="32" t="s">
        <v>331</v>
      </c>
      <c r="H47" s="33" t="s">
        <v>416</v>
      </c>
    </row>
    <row r="48" spans="1:8" ht="45" customHeight="1" x14ac:dyDescent="0.25">
      <c r="A48" s="34">
        <f t="shared" si="0"/>
        <v>47</v>
      </c>
      <c r="B48" s="32" t="s">
        <v>347</v>
      </c>
      <c r="C48" s="38" t="str">
        <f t="shared" si="1"/>
        <v>Oxford Analytica Limited</v>
      </c>
      <c r="D48" s="32" t="s">
        <v>91</v>
      </c>
      <c r="E48" s="32" t="s">
        <v>375</v>
      </c>
      <c r="F48" s="32" t="s">
        <v>372</v>
      </c>
      <c r="G48" s="32" t="s">
        <v>377</v>
      </c>
      <c r="H48" s="33" t="s">
        <v>377</v>
      </c>
    </row>
    <row r="49" spans="1:8" ht="45" customHeight="1" x14ac:dyDescent="0.25">
      <c r="A49" s="34">
        <f t="shared" si="0"/>
        <v>48</v>
      </c>
      <c r="B49" s="32" t="s">
        <v>373</v>
      </c>
      <c r="C49" s="38" t="str">
        <f t="shared" si="1"/>
        <v>Oxford Analytica Daily Brief Limited</v>
      </c>
      <c r="D49" s="32" t="s">
        <v>91</v>
      </c>
      <c r="E49" s="32" t="s">
        <v>378</v>
      </c>
      <c r="F49" s="32" t="s">
        <v>379</v>
      </c>
      <c r="G49" s="32" t="s">
        <v>376</v>
      </c>
      <c r="H49" s="33" t="s">
        <v>376</v>
      </c>
    </row>
    <row r="50" spans="1:8" ht="45" customHeight="1" x14ac:dyDescent="0.25">
      <c r="A50" s="34">
        <f t="shared" si="0"/>
        <v>49</v>
      </c>
      <c r="B50" s="32" t="s">
        <v>374</v>
      </c>
      <c r="C50" s="38" t="str">
        <f t="shared" si="1"/>
        <v>Oxford Analytica (UK) Limited</v>
      </c>
      <c r="D50" s="32" t="s">
        <v>91</v>
      </c>
      <c r="E50" s="32" t="s">
        <v>383</v>
      </c>
      <c r="F50" s="32" t="s">
        <v>381</v>
      </c>
      <c r="G50" s="32" t="s">
        <v>380</v>
      </c>
      <c r="H50" s="33" t="s">
        <v>380</v>
      </c>
    </row>
    <row r="51" spans="1:8" ht="122.25" customHeight="1" x14ac:dyDescent="0.25">
      <c r="A51" s="34">
        <f t="shared" si="0"/>
        <v>50</v>
      </c>
      <c r="B51" s="72" t="s">
        <v>794</v>
      </c>
      <c r="C51" s="38" t="str">
        <f t="shared" si="1"/>
        <v>Personal Communication Networks Limited</v>
      </c>
      <c r="D51" s="32" t="s">
        <v>91</v>
      </c>
      <c r="E51" s="32" t="s">
        <v>1178</v>
      </c>
      <c r="F51" s="32" t="s">
        <v>1179</v>
      </c>
      <c r="G51" s="32" t="s">
        <v>1181</v>
      </c>
      <c r="H51" s="33" t="s">
        <v>1181</v>
      </c>
    </row>
    <row r="52" spans="1:8" ht="45" customHeight="1" x14ac:dyDescent="0.25">
      <c r="A52" s="34">
        <f t="shared" si="0"/>
        <v>51</v>
      </c>
      <c r="B52" s="32" t="s">
        <v>382</v>
      </c>
      <c r="C52" s="38" t="str">
        <f t="shared" si="1"/>
        <v>The World Financial Brief (Oxford Analytica (UK) Limited)</v>
      </c>
      <c r="D52" s="32" t="s">
        <v>91</v>
      </c>
      <c r="E52" s="32" t="s">
        <v>383</v>
      </c>
      <c r="F52" s="32" t="s">
        <v>381</v>
      </c>
      <c r="G52" s="32" t="s">
        <v>380</v>
      </c>
      <c r="H52" s="33" t="s">
        <v>380</v>
      </c>
    </row>
    <row r="53" spans="1:8" ht="45" customHeight="1" x14ac:dyDescent="0.25">
      <c r="A53" s="34">
        <f t="shared" si="0"/>
        <v>52</v>
      </c>
      <c r="B53" s="32" t="s">
        <v>249</v>
      </c>
      <c r="C53" s="38" t="str">
        <f t="shared" si="1"/>
        <v>Privy Council (The)</v>
      </c>
      <c r="D53" s="32" t="s">
        <v>91</v>
      </c>
      <c r="E53" s="32" t="s">
        <v>385</v>
      </c>
      <c r="F53" s="32">
        <v>1987</v>
      </c>
      <c r="G53" s="32" t="s">
        <v>384</v>
      </c>
      <c r="H53" s="33" t="s">
        <v>384</v>
      </c>
    </row>
    <row r="54" spans="1:8" ht="87.75" customHeight="1" x14ac:dyDescent="0.25">
      <c r="A54" s="34">
        <f t="shared" si="0"/>
        <v>53</v>
      </c>
      <c r="B54" s="32" t="s">
        <v>228</v>
      </c>
      <c r="C54" s="38" t="str">
        <f t="shared" si="1"/>
        <v xml:space="preserve">Project Associates Limited </v>
      </c>
      <c r="D54" s="32" t="s">
        <v>91</v>
      </c>
      <c r="E54" s="32" t="s">
        <v>386</v>
      </c>
      <c r="F54" s="32" t="s">
        <v>387</v>
      </c>
      <c r="G54" s="32" t="s">
        <v>337</v>
      </c>
      <c r="H54" s="33" t="s">
        <v>337</v>
      </c>
    </row>
    <row r="55" spans="1:8" ht="45" customHeight="1" x14ac:dyDescent="0.25">
      <c r="A55" s="34">
        <f t="shared" si="0"/>
        <v>54</v>
      </c>
      <c r="B55" s="32" t="s">
        <v>222</v>
      </c>
      <c r="C55" s="38" t="str">
        <f t="shared" si="1"/>
        <v>SCL Analytics Limited</v>
      </c>
      <c r="D55" s="32" t="s">
        <v>91</v>
      </c>
      <c r="E55" s="32" t="s">
        <v>389</v>
      </c>
      <c r="F55" s="32" t="s">
        <v>388</v>
      </c>
      <c r="G55" s="32" t="s">
        <v>338</v>
      </c>
      <c r="H55" s="33" t="s">
        <v>338</v>
      </c>
    </row>
    <row r="56" spans="1:8" ht="45" customHeight="1" x14ac:dyDescent="0.25">
      <c r="A56" s="34">
        <f t="shared" si="0"/>
        <v>55</v>
      </c>
      <c r="B56" s="32" t="s">
        <v>107</v>
      </c>
      <c r="C56" s="38" t="str">
        <f t="shared" si="1"/>
        <v>SCL Behavioral Ltd.</v>
      </c>
      <c r="D56" s="32" t="s">
        <v>91</v>
      </c>
      <c r="E56" s="32" t="s">
        <v>392</v>
      </c>
      <c r="F56" s="32" t="s">
        <v>391</v>
      </c>
      <c r="G56" s="32" t="s">
        <v>346</v>
      </c>
      <c r="H56" s="33" t="s">
        <v>346</v>
      </c>
    </row>
    <row r="57" spans="1:8" ht="45" customHeight="1" x14ac:dyDescent="0.25">
      <c r="A57" s="34">
        <f t="shared" si="0"/>
        <v>56</v>
      </c>
      <c r="B57" s="32" t="s">
        <v>191</v>
      </c>
      <c r="C57" s="38" t="str">
        <f t="shared" si="1"/>
        <v>SCL Elections Limited</v>
      </c>
      <c r="D57" s="32" t="s">
        <v>91</v>
      </c>
      <c r="E57" s="32" t="s">
        <v>390</v>
      </c>
      <c r="F57" s="32" t="s">
        <v>388</v>
      </c>
      <c r="G57" s="32" t="s">
        <v>339</v>
      </c>
      <c r="H57" s="33" t="s">
        <v>339</v>
      </c>
    </row>
    <row r="58" spans="1:8" ht="45" customHeight="1" x14ac:dyDescent="0.25">
      <c r="A58" s="34">
        <f t="shared" si="0"/>
        <v>57</v>
      </c>
      <c r="B58" s="32" t="s">
        <v>89</v>
      </c>
      <c r="C58" s="38" t="str">
        <f t="shared" si="1"/>
        <v>SCL Group Pty Ltd</v>
      </c>
      <c r="D58" s="32" t="s">
        <v>90</v>
      </c>
      <c r="E58" s="32"/>
      <c r="F58" s="32" t="s">
        <v>399</v>
      </c>
      <c r="G58" s="32" t="s">
        <v>398</v>
      </c>
      <c r="H58" s="33" t="s">
        <v>398</v>
      </c>
    </row>
    <row r="59" spans="1:8" ht="45" customHeight="1" x14ac:dyDescent="0.25">
      <c r="A59" s="34">
        <f t="shared" si="0"/>
        <v>58</v>
      </c>
      <c r="B59" s="32" t="s">
        <v>229</v>
      </c>
      <c r="C59" s="38" t="str">
        <f t="shared" si="1"/>
        <v>SCL Insight Limited</v>
      </c>
      <c r="D59" s="32" t="s">
        <v>91</v>
      </c>
      <c r="E59" s="32" t="s">
        <v>394</v>
      </c>
      <c r="F59" s="32" t="s">
        <v>393</v>
      </c>
      <c r="G59" s="32" t="s">
        <v>340</v>
      </c>
      <c r="H59" s="33" t="s">
        <v>340</v>
      </c>
    </row>
    <row r="60" spans="1:8" ht="45" customHeight="1" x14ac:dyDescent="0.25">
      <c r="A60" s="34">
        <f t="shared" si="0"/>
        <v>59</v>
      </c>
      <c r="B60" s="32" t="s">
        <v>192</v>
      </c>
      <c r="C60" s="38" t="str">
        <f t="shared" si="1"/>
        <v>SCL Social Limited</v>
      </c>
      <c r="D60" s="32" t="s">
        <v>230</v>
      </c>
      <c r="E60" s="32" t="s">
        <v>389</v>
      </c>
      <c r="F60" s="32"/>
      <c r="G60" s="32" t="s">
        <v>341</v>
      </c>
      <c r="H60" s="33" t="s">
        <v>341</v>
      </c>
    </row>
    <row r="61" spans="1:8" ht="45" customHeight="1" x14ac:dyDescent="0.25">
      <c r="A61" s="34">
        <f t="shared" si="0"/>
        <v>60</v>
      </c>
      <c r="B61" s="32" t="s">
        <v>192</v>
      </c>
      <c r="C61" s="38" t="str">
        <f t="shared" si="1"/>
        <v>SCL Social Limited</v>
      </c>
      <c r="D61" s="32" t="s">
        <v>91</v>
      </c>
      <c r="E61" s="32" t="s">
        <v>389</v>
      </c>
      <c r="F61" s="32" t="s">
        <v>395</v>
      </c>
      <c r="G61" s="32" t="s">
        <v>341</v>
      </c>
      <c r="H61" s="33" t="s">
        <v>341</v>
      </c>
    </row>
    <row r="62" spans="1:8" ht="45" customHeight="1" x14ac:dyDescent="0.25">
      <c r="A62" s="34">
        <f t="shared" si="0"/>
        <v>61</v>
      </c>
      <c r="B62" s="32" t="s">
        <v>231</v>
      </c>
      <c r="C62" s="38" t="str">
        <f t="shared" si="1"/>
        <v>SCL Strategic Limited</v>
      </c>
      <c r="D62" s="32" t="s">
        <v>91</v>
      </c>
      <c r="E62" s="32" t="s">
        <v>397</v>
      </c>
      <c r="F62" s="32" t="s">
        <v>396</v>
      </c>
      <c r="G62" s="32" t="s">
        <v>342</v>
      </c>
      <c r="H62" s="33" t="s">
        <v>342</v>
      </c>
    </row>
    <row r="63" spans="1:8" ht="45" customHeight="1" x14ac:dyDescent="0.25">
      <c r="A63" s="34">
        <f t="shared" si="0"/>
        <v>62</v>
      </c>
      <c r="B63" s="32" t="s">
        <v>86</v>
      </c>
      <c r="C63" s="38" t="str">
        <f t="shared" si="1"/>
        <v>SCL USA Inc. (USA)</v>
      </c>
      <c r="D63" s="32" t="s">
        <v>88</v>
      </c>
      <c r="E63" s="32" t="s">
        <v>397</v>
      </c>
      <c r="F63" s="32"/>
      <c r="G63" s="32" t="s">
        <v>343</v>
      </c>
      <c r="H63" s="33" t="s">
        <v>343</v>
      </c>
    </row>
    <row r="64" spans="1:8" ht="45" customHeight="1" x14ac:dyDescent="0.25">
      <c r="A64" s="34">
        <f t="shared" si="0"/>
        <v>63</v>
      </c>
      <c r="B64" s="32" t="s">
        <v>227</v>
      </c>
      <c r="C64" s="38" t="str">
        <f t="shared" si="1"/>
        <v>SCL USA Limited</v>
      </c>
      <c r="D64" s="32" t="s">
        <v>91</v>
      </c>
      <c r="E64" s="32" t="s">
        <v>397</v>
      </c>
      <c r="F64" s="32"/>
      <c r="G64" s="32" t="s">
        <v>339</v>
      </c>
      <c r="H64" s="33" t="s">
        <v>339</v>
      </c>
    </row>
    <row r="65" spans="1:8" ht="52.5" customHeight="1" x14ac:dyDescent="0.25">
      <c r="A65" s="34">
        <f t="shared" si="0"/>
        <v>64</v>
      </c>
      <c r="B65" s="32" t="s">
        <v>232</v>
      </c>
      <c r="C65" s="38" t="str">
        <f t="shared" si="1"/>
        <v>Serco Group Plc</v>
      </c>
      <c r="D65" s="32" t="s">
        <v>91</v>
      </c>
      <c r="E65" s="32" t="s">
        <v>344</v>
      </c>
      <c r="F65" s="32"/>
      <c r="G65" s="32" t="s">
        <v>345</v>
      </c>
      <c r="H65" s="33" t="s">
        <v>345</v>
      </c>
    </row>
    <row r="66" spans="1:8" ht="52.5" customHeight="1" x14ac:dyDescent="0.25">
      <c r="A66" s="34">
        <f t="shared" si="0"/>
        <v>65</v>
      </c>
      <c r="B66" s="32" t="s">
        <v>233</v>
      </c>
      <c r="C66" s="38" t="str">
        <f t="shared" si="1"/>
        <v>Serco Inc.</v>
      </c>
      <c r="D66" s="32" t="s">
        <v>247</v>
      </c>
      <c r="E66" s="32" t="s">
        <v>344</v>
      </c>
      <c r="F66" s="32"/>
      <c r="G66" s="32" t="s">
        <v>345</v>
      </c>
      <c r="H66" s="33" t="s">
        <v>345</v>
      </c>
    </row>
    <row r="67" spans="1:8" ht="52.5" customHeight="1" x14ac:dyDescent="0.25">
      <c r="A67" s="34">
        <f t="shared" si="0"/>
        <v>66</v>
      </c>
      <c r="B67" s="32" t="s">
        <v>234</v>
      </c>
      <c r="C67" s="38" t="str">
        <f t="shared" si="1"/>
        <v>Serco Services Inc.</v>
      </c>
      <c r="D67" s="32" t="s">
        <v>247</v>
      </c>
      <c r="E67" s="32" t="s">
        <v>344</v>
      </c>
      <c r="F67" s="32"/>
      <c r="G67" s="32" t="s">
        <v>345</v>
      </c>
      <c r="H67" s="33" t="s">
        <v>345</v>
      </c>
    </row>
    <row r="68" spans="1:8" ht="52.5" customHeight="1" x14ac:dyDescent="0.25">
      <c r="A68" s="34">
        <f t="shared" si="0"/>
        <v>67</v>
      </c>
      <c r="B68" s="72" t="s">
        <v>793</v>
      </c>
      <c r="C68" s="38"/>
      <c r="D68" s="32"/>
      <c r="E68" s="32"/>
      <c r="F68" s="32"/>
      <c r="G68" s="32"/>
    </row>
    <row r="69" spans="1:8" ht="45" customHeight="1" x14ac:dyDescent="0.25">
      <c r="A69" s="34">
        <f t="shared" si="0"/>
        <v>68</v>
      </c>
      <c r="B69" s="32" t="s">
        <v>539</v>
      </c>
      <c r="C69" s="38" t="str">
        <f t="shared" si="1"/>
        <v>Tricuro LLC (See Andreae &amp; Associates)</v>
      </c>
      <c r="D69" s="32" t="s">
        <v>247</v>
      </c>
      <c r="E69" s="32" t="s">
        <v>541</v>
      </c>
      <c r="F69" s="32" t="s">
        <v>540</v>
      </c>
      <c r="G69" s="32" t="s">
        <v>329</v>
      </c>
      <c r="H69" s="33" t="s">
        <v>329</v>
      </c>
    </row>
    <row r="70" spans="1:8" ht="51" customHeight="1" x14ac:dyDescent="0.25">
      <c r="A70" s="34">
        <f t="shared" ref="A70" si="2">A69+1</f>
        <v>69</v>
      </c>
      <c r="B70" s="72" t="s">
        <v>789</v>
      </c>
      <c r="C70" s="38"/>
      <c r="D70" s="32"/>
      <c r="E70" s="32"/>
      <c r="F70" s="32"/>
      <c r="G70" s="32"/>
    </row>
  </sheetData>
  <sortState ref="B2:E82">
    <sortCondition ref="B2:B82"/>
  </sortState>
  <hyperlinks>
    <hyperlink ref="H21" r:id="rId1" location="page=139"/>
    <hyperlink ref="H33" r:id="rId2" location="page=140"/>
    <hyperlink ref="H46" r:id="rId3" location="page=129"/>
    <hyperlink ref="H47" r:id="rId4" location="page=130"/>
    <hyperlink ref="E44" r:id="rId5"/>
    <hyperlink ref="E42" r:id="rId6"/>
  </hyperlinks>
  <pageMargins left="0.7" right="0.7" top="0.75" bottom="0.75" header="0.3" footer="0.3"/>
  <pageSetup paperSize="3" scale="70" fitToHeight="0" orientation="landscape" r:id="rId7"/>
  <headerFooter>
    <oddHeader>&amp;CGeoffrey E. Pattie's SCL Group Limited entity relationships that roll up to his conflicts of interest disclosure imperative</oddHeader>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7"/>
  <sheetViews>
    <sheetView topLeftCell="A64" workbookViewId="0">
      <selection activeCell="H76" sqref="H76"/>
    </sheetView>
  </sheetViews>
  <sheetFormatPr defaultRowHeight="15.75" x14ac:dyDescent="0.25"/>
  <cols>
    <col min="1" max="1" width="9.140625" style="50"/>
    <col min="2" max="2" width="67.85546875" style="51" customWidth="1"/>
    <col min="3" max="16384" width="9.140625" style="49"/>
  </cols>
  <sheetData>
    <row r="1" spans="1:2" x14ac:dyDescent="0.25">
      <c r="A1" s="52" t="s">
        <v>538</v>
      </c>
      <c r="B1" s="53" t="s">
        <v>98</v>
      </c>
    </row>
    <row r="2" spans="1:2" x14ac:dyDescent="0.25">
      <c r="A2" s="47">
        <v>1</v>
      </c>
      <c r="B2" s="48" t="s">
        <v>298</v>
      </c>
    </row>
    <row r="3" spans="1:2" x14ac:dyDescent="0.25">
      <c r="A3" s="47">
        <f>A2+1</f>
        <v>2</v>
      </c>
      <c r="B3" s="48" t="s">
        <v>710</v>
      </c>
    </row>
    <row r="4" spans="1:2" x14ac:dyDescent="0.25">
      <c r="A4" s="47">
        <f t="shared" ref="A4:A67" si="0">A3+1</f>
        <v>3</v>
      </c>
      <c r="B4" s="48" t="s">
        <v>279</v>
      </c>
    </row>
    <row r="5" spans="1:2" x14ac:dyDescent="0.25">
      <c r="A5" s="47">
        <f t="shared" si="0"/>
        <v>4</v>
      </c>
      <c r="B5" s="48" t="s">
        <v>316</v>
      </c>
    </row>
    <row r="6" spans="1:2" x14ac:dyDescent="0.25">
      <c r="A6" s="47">
        <f t="shared" si="0"/>
        <v>5</v>
      </c>
      <c r="B6" s="48" t="s">
        <v>737</v>
      </c>
    </row>
    <row r="7" spans="1:2" x14ac:dyDescent="0.25">
      <c r="A7" s="47">
        <f t="shared" si="0"/>
        <v>6</v>
      </c>
      <c r="B7" s="48" t="s">
        <v>285</v>
      </c>
    </row>
    <row r="8" spans="1:2" x14ac:dyDescent="0.25">
      <c r="A8" s="47">
        <f t="shared" si="0"/>
        <v>7</v>
      </c>
      <c r="B8" s="48" t="s">
        <v>311</v>
      </c>
    </row>
    <row r="9" spans="1:2" x14ac:dyDescent="0.25">
      <c r="A9" s="47">
        <f t="shared" si="0"/>
        <v>8</v>
      </c>
      <c r="B9" s="48" t="s">
        <v>715</v>
      </c>
    </row>
    <row r="10" spans="1:2" x14ac:dyDescent="0.25">
      <c r="A10" s="47">
        <f t="shared" si="0"/>
        <v>9</v>
      </c>
      <c r="B10" s="48" t="s">
        <v>723</v>
      </c>
    </row>
    <row r="11" spans="1:2" x14ac:dyDescent="0.25">
      <c r="A11" s="47">
        <f t="shared" si="0"/>
        <v>10</v>
      </c>
      <c r="B11" s="48" t="s">
        <v>322</v>
      </c>
    </row>
    <row r="12" spans="1:2" x14ac:dyDescent="0.25">
      <c r="A12" s="47">
        <f t="shared" si="0"/>
        <v>11</v>
      </c>
      <c r="B12" s="48" t="s">
        <v>751</v>
      </c>
    </row>
    <row r="13" spans="1:2" x14ac:dyDescent="0.25">
      <c r="A13" s="47">
        <f t="shared" si="0"/>
        <v>12</v>
      </c>
      <c r="B13" s="48" t="s">
        <v>318</v>
      </c>
    </row>
    <row r="14" spans="1:2" x14ac:dyDescent="0.25">
      <c r="A14" s="47">
        <f t="shared" si="0"/>
        <v>13</v>
      </c>
      <c r="B14" s="48" t="s">
        <v>328</v>
      </c>
    </row>
    <row r="15" spans="1:2" x14ac:dyDescent="0.25">
      <c r="A15" s="47">
        <f t="shared" si="0"/>
        <v>14</v>
      </c>
      <c r="B15" s="48" t="s">
        <v>262</v>
      </c>
    </row>
    <row r="16" spans="1:2" x14ac:dyDescent="0.25">
      <c r="A16" s="47">
        <f t="shared" si="0"/>
        <v>15</v>
      </c>
      <c r="B16" s="48" t="s">
        <v>306</v>
      </c>
    </row>
    <row r="17" spans="1:2" x14ac:dyDescent="0.25">
      <c r="A17" s="47">
        <f t="shared" si="0"/>
        <v>16</v>
      </c>
      <c r="B17" s="48" t="s">
        <v>743</v>
      </c>
    </row>
    <row r="18" spans="1:2" x14ac:dyDescent="0.25">
      <c r="A18" s="47">
        <f t="shared" si="0"/>
        <v>17</v>
      </c>
      <c r="B18" s="48" t="s">
        <v>268</v>
      </c>
    </row>
    <row r="19" spans="1:2" x14ac:dyDescent="0.25">
      <c r="A19" s="47">
        <f t="shared" si="0"/>
        <v>18</v>
      </c>
      <c r="B19" s="48" t="s">
        <v>263</v>
      </c>
    </row>
    <row r="20" spans="1:2" x14ac:dyDescent="0.25">
      <c r="A20" s="47">
        <f t="shared" si="0"/>
        <v>19</v>
      </c>
      <c r="B20" s="48" t="s">
        <v>718</v>
      </c>
    </row>
    <row r="21" spans="1:2" x14ac:dyDescent="0.25">
      <c r="A21" s="47">
        <f t="shared" si="0"/>
        <v>20</v>
      </c>
      <c r="B21" s="48" t="s">
        <v>724</v>
      </c>
    </row>
    <row r="22" spans="1:2" x14ac:dyDescent="0.25">
      <c r="A22" s="47">
        <f t="shared" si="0"/>
        <v>21</v>
      </c>
      <c r="B22" s="48" t="s">
        <v>272</v>
      </c>
    </row>
    <row r="23" spans="1:2" x14ac:dyDescent="0.25">
      <c r="A23" s="47">
        <f t="shared" si="0"/>
        <v>22</v>
      </c>
      <c r="B23" s="48" t="s">
        <v>309</v>
      </c>
    </row>
    <row r="24" spans="1:2" x14ac:dyDescent="0.25">
      <c r="A24" s="47">
        <f t="shared" si="0"/>
        <v>23</v>
      </c>
      <c r="B24" s="48" t="s">
        <v>327</v>
      </c>
    </row>
    <row r="25" spans="1:2" x14ac:dyDescent="0.25">
      <c r="A25" s="47">
        <f t="shared" si="0"/>
        <v>24</v>
      </c>
      <c r="B25" s="48" t="s">
        <v>712</v>
      </c>
    </row>
    <row r="26" spans="1:2" x14ac:dyDescent="0.25">
      <c r="A26" s="47">
        <f t="shared" si="0"/>
        <v>25</v>
      </c>
      <c r="B26" s="48" t="s">
        <v>735</v>
      </c>
    </row>
    <row r="27" spans="1:2" x14ac:dyDescent="0.25">
      <c r="A27" s="47">
        <f t="shared" si="0"/>
        <v>26</v>
      </c>
      <c r="B27" s="48" t="s">
        <v>719</v>
      </c>
    </row>
    <row r="28" spans="1:2" x14ac:dyDescent="0.25">
      <c r="A28" s="47">
        <f t="shared" si="0"/>
        <v>27</v>
      </c>
      <c r="B28" s="48" t="s">
        <v>300</v>
      </c>
    </row>
    <row r="29" spans="1:2" x14ac:dyDescent="0.25">
      <c r="A29" s="47">
        <f t="shared" si="0"/>
        <v>28</v>
      </c>
      <c r="B29" s="48" t="s">
        <v>742</v>
      </c>
    </row>
    <row r="30" spans="1:2" x14ac:dyDescent="0.25">
      <c r="A30" s="47">
        <f t="shared" si="0"/>
        <v>29</v>
      </c>
      <c r="B30" s="48" t="s">
        <v>287</v>
      </c>
    </row>
    <row r="31" spans="1:2" x14ac:dyDescent="0.25">
      <c r="A31" s="47">
        <f t="shared" si="0"/>
        <v>30</v>
      </c>
      <c r="B31" s="48" t="s">
        <v>258</v>
      </c>
    </row>
    <row r="32" spans="1:2" x14ac:dyDescent="0.25">
      <c r="A32" s="47">
        <f t="shared" si="0"/>
        <v>31</v>
      </c>
      <c r="B32" s="48" t="s">
        <v>275</v>
      </c>
    </row>
    <row r="33" spans="1:2" x14ac:dyDescent="0.25">
      <c r="A33" s="47">
        <f t="shared" si="0"/>
        <v>32</v>
      </c>
      <c r="B33" s="48" t="s">
        <v>733</v>
      </c>
    </row>
    <row r="34" spans="1:2" x14ac:dyDescent="0.25">
      <c r="A34" s="47">
        <f t="shared" si="0"/>
        <v>33</v>
      </c>
      <c r="B34" s="48" t="s">
        <v>711</v>
      </c>
    </row>
    <row r="35" spans="1:2" x14ac:dyDescent="0.25">
      <c r="A35" s="47">
        <f t="shared" si="0"/>
        <v>34</v>
      </c>
      <c r="B35" s="48" t="s">
        <v>261</v>
      </c>
    </row>
    <row r="36" spans="1:2" x14ac:dyDescent="0.25">
      <c r="A36" s="47">
        <f t="shared" si="0"/>
        <v>35</v>
      </c>
      <c r="B36" s="48" t="s">
        <v>750</v>
      </c>
    </row>
    <row r="37" spans="1:2" x14ac:dyDescent="0.25">
      <c r="A37" s="47">
        <f t="shared" si="0"/>
        <v>36</v>
      </c>
      <c r="B37" s="48" t="s">
        <v>267</v>
      </c>
    </row>
    <row r="38" spans="1:2" x14ac:dyDescent="0.25">
      <c r="A38" s="47">
        <f t="shared" si="0"/>
        <v>37</v>
      </c>
      <c r="B38" s="48" t="s">
        <v>297</v>
      </c>
    </row>
    <row r="39" spans="1:2" x14ac:dyDescent="0.25">
      <c r="A39" s="47">
        <f t="shared" si="0"/>
        <v>38</v>
      </c>
      <c r="B39" s="48" t="s">
        <v>289</v>
      </c>
    </row>
    <row r="40" spans="1:2" x14ac:dyDescent="0.25">
      <c r="A40" s="47">
        <f t="shared" si="0"/>
        <v>39</v>
      </c>
      <c r="B40" s="48" t="s">
        <v>755</v>
      </c>
    </row>
    <row r="41" spans="1:2" x14ac:dyDescent="0.25">
      <c r="A41" s="47">
        <f t="shared" si="0"/>
        <v>40</v>
      </c>
      <c r="B41" s="48" t="s">
        <v>731</v>
      </c>
    </row>
    <row r="42" spans="1:2" x14ac:dyDescent="0.25">
      <c r="A42" s="47">
        <f t="shared" si="0"/>
        <v>41</v>
      </c>
      <c r="B42" s="48" t="s">
        <v>304</v>
      </c>
    </row>
    <row r="43" spans="1:2" x14ac:dyDescent="0.25">
      <c r="A43" s="47">
        <f t="shared" si="0"/>
        <v>42</v>
      </c>
      <c r="B43" s="48" t="s">
        <v>290</v>
      </c>
    </row>
    <row r="44" spans="1:2" x14ac:dyDescent="0.25">
      <c r="A44" s="47">
        <f t="shared" si="0"/>
        <v>43</v>
      </c>
      <c r="B44" s="48" t="s">
        <v>303</v>
      </c>
    </row>
    <row r="45" spans="1:2" x14ac:dyDescent="0.25">
      <c r="A45" s="47">
        <f t="shared" si="0"/>
        <v>44</v>
      </c>
      <c r="B45" s="48" t="s">
        <v>754</v>
      </c>
    </row>
    <row r="46" spans="1:2" x14ac:dyDescent="0.25">
      <c r="A46" s="47">
        <f t="shared" si="0"/>
        <v>45</v>
      </c>
      <c r="B46" s="48" t="s">
        <v>284</v>
      </c>
    </row>
    <row r="47" spans="1:2" x14ac:dyDescent="0.25">
      <c r="A47" s="47">
        <f t="shared" si="0"/>
        <v>46</v>
      </c>
      <c r="B47" s="48" t="s">
        <v>282</v>
      </c>
    </row>
    <row r="48" spans="1:2" x14ac:dyDescent="0.25">
      <c r="A48" s="47">
        <f t="shared" si="0"/>
        <v>47</v>
      </c>
      <c r="B48" s="48" t="s">
        <v>747</v>
      </c>
    </row>
    <row r="49" spans="1:2" x14ac:dyDescent="0.25">
      <c r="A49" s="47">
        <f t="shared" si="0"/>
        <v>48</v>
      </c>
      <c r="B49" s="48" t="s">
        <v>283</v>
      </c>
    </row>
    <row r="50" spans="1:2" x14ac:dyDescent="0.25">
      <c r="A50" s="47">
        <f t="shared" si="0"/>
        <v>49</v>
      </c>
      <c r="B50" s="48" t="s">
        <v>321</v>
      </c>
    </row>
    <row r="51" spans="1:2" x14ac:dyDescent="0.25">
      <c r="A51" s="47">
        <f t="shared" si="0"/>
        <v>50</v>
      </c>
      <c r="B51" s="48" t="s">
        <v>269</v>
      </c>
    </row>
    <row r="52" spans="1:2" x14ac:dyDescent="0.25">
      <c r="A52" s="47">
        <f t="shared" si="0"/>
        <v>51</v>
      </c>
      <c r="B52" s="48" t="s">
        <v>260</v>
      </c>
    </row>
    <row r="53" spans="1:2" x14ac:dyDescent="0.25">
      <c r="A53" s="47">
        <f t="shared" si="0"/>
        <v>52</v>
      </c>
      <c r="B53" s="48" t="s">
        <v>323</v>
      </c>
    </row>
    <row r="54" spans="1:2" x14ac:dyDescent="0.25">
      <c r="A54" s="47">
        <f t="shared" si="0"/>
        <v>53</v>
      </c>
      <c r="B54" s="48" t="s">
        <v>716</v>
      </c>
    </row>
    <row r="55" spans="1:2" x14ac:dyDescent="0.25">
      <c r="A55" s="47">
        <f t="shared" si="0"/>
        <v>54</v>
      </c>
      <c r="B55" s="48" t="s">
        <v>726</v>
      </c>
    </row>
    <row r="56" spans="1:2" x14ac:dyDescent="0.25">
      <c r="A56" s="47">
        <f t="shared" si="0"/>
        <v>55</v>
      </c>
      <c r="B56" s="48" t="s">
        <v>721</v>
      </c>
    </row>
    <row r="57" spans="1:2" x14ac:dyDescent="0.25">
      <c r="A57" s="47">
        <f t="shared" si="0"/>
        <v>56</v>
      </c>
      <c r="B57" s="48" t="s">
        <v>315</v>
      </c>
    </row>
    <row r="58" spans="1:2" x14ac:dyDescent="0.25">
      <c r="A58" s="47">
        <f t="shared" si="0"/>
        <v>57</v>
      </c>
      <c r="B58" s="48" t="s">
        <v>727</v>
      </c>
    </row>
    <row r="59" spans="1:2" x14ac:dyDescent="0.25">
      <c r="A59" s="47">
        <f t="shared" si="0"/>
        <v>58</v>
      </c>
      <c r="B59" s="48" t="s">
        <v>302</v>
      </c>
    </row>
    <row r="60" spans="1:2" x14ac:dyDescent="0.25">
      <c r="A60" s="47">
        <f t="shared" si="0"/>
        <v>59</v>
      </c>
      <c r="B60" s="48" t="s">
        <v>286</v>
      </c>
    </row>
    <row r="61" spans="1:2" x14ac:dyDescent="0.25">
      <c r="A61" s="47">
        <f t="shared" si="0"/>
        <v>60</v>
      </c>
      <c r="B61" s="48" t="s">
        <v>293</v>
      </c>
    </row>
    <row r="62" spans="1:2" x14ac:dyDescent="0.25">
      <c r="A62" s="47">
        <f t="shared" si="0"/>
        <v>61</v>
      </c>
      <c r="B62" s="48" t="s">
        <v>753</v>
      </c>
    </row>
    <row r="63" spans="1:2" x14ac:dyDescent="0.25">
      <c r="A63" s="47">
        <f t="shared" si="0"/>
        <v>62</v>
      </c>
      <c r="B63" s="48" t="s">
        <v>276</v>
      </c>
    </row>
    <row r="64" spans="1:2" x14ac:dyDescent="0.25">
      <c r="A64" s="47">
        <f t="shared" si="0"/>
        <v>63</v>
      </c>
      <c r="B64" s="48" t="s">
        <v>254</v>
      </c>
    </row>
    <row r="65" spans="1:2" x14ac:dyDescent="0.25">
      <c r="A65" s="47">
        <f t="shared" si="0"/>
        <v>64</v>
      </c>
      <c r="B65" s="48" t="s">
        <v>314</v>
      </c>
    </row>
    <row r="66" spans="1:2" x14ac:dyDescent="0.25">
      <c r="A66" s="47">
        <f t="shared" si="0"/>
        <v>65</v>
      </c>
      <c r="B66" s="48" t="s">
        <v>265</v>
      </c>
    </row>
    <row r="67" spans="1:2" x14ac:dyDescent="0.25">
      <c r="A67" s="47">
        <f t="shared" si="0"/>
        <v>66</v>
      </c>
      <c r="B67" s="48" t="s">
        <v>730</v>
      </c>
    </row>
    <row r="68" spans="1:2" x14ac:dyDescent="0.25">
      <c r="A68" s="47">
        <f t="shared" ref="A68:A123" si="1">A67+1</f>
        <v>67</v>
      </c>
      <c r="B68" s="48" t="s">
        <v>745</v>
      </c>
    </row>
    <row r="69" spans="1:2" x14ac:dyDescent="0.25">
      <c r="A69" s="47">
        <f t="shared" si="1"/>
        <v>68</v>
      </c>
      <c r="B69" s="48" t="s">
        <v>307</v>
      </c>
    </row>
    <row r="70" spans="1:2" x14ac:dyDescent="0.25">
      <c r="A70" s="47">
        <f t="shared" si="1"/>
        <v>69</v>
      </c>
      <c r="B70" s="48" t="s">
        <v>741</v>
      </c>
    </row>
    <row r="71" spans="1:2" x14ac:dyDescent="0.25">
      <c r="A71" s="47">
        <f t="shared" si="1"/>
        <v>70</v>
      </c>
      <c r="B71" s="48" t="s">
        <v>736</v>
      </c>
    </row>
    <row r="72" spans="1:2" x14ac:dyDescent="0.25">
      <c r="A72" s="47">
        <f t="shared" si="1"/>
        <v>71</v>
      </c>
      <c r="B72" s="48" t="s">
        <v>292</v>
      </c>
    </row>
    <row r="73" spans="1:2" x14ac:dyDescent="0.25">
      <c r="A73" s="47">
        <f t="shared" si="1"/>
        <v>72</v>
      </c>
      <c r="B73" s="48" t="s">
        <v>296</v>
      </c>
    </row>
    <row r="74" spans="1:2" x14ac:dyDescent="0.25">
      <c r="A74" s="47">
        <f t="shared" si="1"/>
        <v>73</v>
      </c>
      <c r="B74" s="48" t="s">
        <v>278</v>
      </c>
    </row>
    <row r="75" spans="1:2" x14ac:dyDescent="0.25">
      <c r="A75" s="47">
        <f t="shared" si="1"/>
        <v>74</v>
      </c>
      <c r="B75" s="48" t="s">
        <v>255</v>
      </c>
    </row>
    <row r="76" spans="1:2" x14ac:dyDescent="0.25">
      <c r="A76" s="47">
        <f t="shared" si="1"/>
        <v>75</v>
      </c>
      <c r="B76" s="48" t="s">
        <v>317</v>
      </c>
    </row>
    <row r="77" spans="1:2" x14ac:dyDescent="0.25">
      <c r="A77" s="47">
        <f t="shared" si="1"/>
        <v>76</v>
      </c>
      <c r="B77" s="48" t="s">
        <v>319</v>
      </c>
    </row>
    <row r="78" spans="1:2" x14ac:dyDescent="0.25">
      <c r="A78" s="47">
        <f t="shared" si="1"/>
        <v>77</v>
      </c>
      <c r="B78" s="48" t="s">
        <v>320</v>
      </c>
    </row>
    <row r="79" spans="1:2" x14ac:dyDescent="0.25">
      <c r="A79" s="47">
        <f t="shared" si="1"/>
        <v>78</v>
      </c>
      <c r="B79" s="48" t="s">
        <v>739</v>
      </c>
    </row>
    <row r="80" spans="1:2" x14ac:dyDescent="0.25">
      <c r="A80" s="47">
        <f t="shared" si="1"/>
        <v>79</v>
      </c>
      <c r="B80" s="48" t="s">
        <v>728</v>
      </c>
    </row>
    <row r="81" spans="1:2" x14ac:dyDescent="0.25">
      <c r="A81" s="47">
        <f t="shared" si="1"/>
        <v>80</v>
      </c>
      <c r="B81" s="48" t="s">
        <v>752</v>
      </c>
    </row>
    <row r="82" spans="1:2" x14ac:dyDescent="0.25">
      <c r="A82" s="47">
        <f t="shared" si="1"/>
        <v>81</v>
      </c>
      <c r="B82" s="48" t="s">
        <v>326</v>
      </c>
    </row>
    <row r="83" spans="1:2" x14ac:dyDescent="0.25">
      <c r="A83" s="47">
        <f t="shared" si="1"/>
        <v>82</v>
      </c>
      <c r="B83" s="48" t="s">
        <v>256</v>
      </c>
    </row>
    <row r="84" spans="1:2" x14ac:dyDescent="0.25">
      <c r="A84" s="47">
        <f t="shared" si="1"/>
        <v>83</v>
      </c>
      <c r="B84" s="48" t="s">
        <v>722</v>
      </c>
    </row>
    <row r="85" spans="1:2" x14ac:dyDescent="0.25">
      <c r="A85" s="47">
        <f t="shared" si="1"/>
        <v>84</v>
      </c>
      <c r="B85" s="48" t="s">
        <v>264</v>
      </c>
    </row>
    <row r="86" spans="1:2" x14ac:dyDescent="0.25">
      <c r="A86" s="47">
        <f t="shared" si="1"/>
        <v>85</v>
      </c>
      <c r="B86" s="48" t="s">
        <v>734</v>
      </c>
    </row>
    <row r="87" spans="1:2" x14ac:dyDescent="0.25">
      <c r="A87" s="47">
        <f t="shared" si="1"/>
        <v>86</v>
      </c>
      <c r="B87" s="48" t="s">
        <v>312</v>
      </c>
    </row>
    <row r="88" spans="1:2" x14ac:dyDescent="0.25">
      <c r="A88" s="47">
        <f t="shared" si="1"/>
        <v>87</v>
      </c>
      <c r="B88" s="48" t="s">
        <v>746</v>
      </c>
    </row>
    <row r="89" spans="1:2" x14ac:dyDescent="0.25">
      <c r="A89" s="47">
        <f t="shared" si="1"/>
        <v>88</v>
      </c>
      <c r="B89" s="48" t="s">
        <v>714</v>
      </c>
    </row>
    <row r="90" spans="1:2" x14ac:dyDescent="0.25">
      <c r="A90" s="47">
        <f t="shared" si="1"/>
        <v>89</v>
      </c>
      <c r="B90" s="48" t="s">
        <v>729</v>
      </c>
    </row>
    <row r="91" spans="1:2" x14ac:dyDescent="0.25">
      <c r="A91" s="47">
        <f t="shared" si="1"/>
        <v>90</v>
      </c>
      <c r="B91" s="48" t="s">
        <v>299</v>
      </c>
    </row>
    <row r="92" spans="1:2" x14ac:dyDescent="0.25">
      <c r="A92" s="47">
        <f t="shared" si="1"/>
        <v>91</v>
      </c>
      <c r="B92" s="48" t="s">
        <v>725</v>
      </c>
    </row>
    <row r="93" spans="1:2" x14ac:dyDescent="0.25">
      <c r="A93" s="47">
        <f t="shared" si="1"/>
        <v>92</v>
      </c>
      <c r="B93" s="48" t="s">
        <v>273</v>
      </c>
    </row>
    <row r="94" spans="1:2" x14ac:dyDescent="0.25">
      <c r="A94" s="47">
        <f t="shared" si="1"/>
        <v>93</v>
      </c>
      <c r="B94" s="48" t="s">
        <v>239</v>
      </c>
    </row>
    <row r="95" spans="1:2" x14ac:dyDescent="0.25">
      <c r="A95" s="47">
        <f t="shared" si="1"/>
        <v>94</v>
      </c>
      <c r="B95" s="48" t="s">
        <v>713</v>
      </c>
    </row>
    <row r="96" spans="1:2" x14ac:dyDescent="0.25">
      <c r="A96" s="47">
        <f t="shared" si="1"/>
        <v>95</v>
      </c>
      <c r="B96" s="48" t="s">
        <v>295</v>
      </c>
    </row>
    <row r="97" spans="1:2" x14ac:dyDescent="0.25">
      <c r="A97" s="47">
        <f t="shared" si="1"/>
        <v>96</v>
      </c>
      <c r="B97" s="48" t="s">
        <v>308</v>
      </c>
    </row>
    <row r="98" spans="1:2" x14ac:dyDescent="0.25">
      <c r="A98" s="47">
        <f t="shared" si="1"/>
        <v>97</v>
      </c>
      <c r="B98" s="48" t="s">
        <v>738</v>
      </c>
    </row>
    <row r="99" spans="1:2" x14ac:dyDescent="0.25">
      <c r="A99" s="47">
        <f t="shared" si="1"/>
        <v>98</v>
      </c>
      <c r="B99" s="48" t="s">
        <v>305</v>
      </c>
    </row>
    <row r="100" spans="1:2" x14ac:dyDescent="0.25">
      <c r="A100" s="47">
        <f t="shared" si="1"/>
        <v>99</v>
      </c>
      <c r="B100" s="48" t="s">
        <v>281</v>
      </c>
    </row>
    <row r="101" spans="1:2" x14ac:dyDescent="0.25">
      <c r="A101" s="47">
        <f t="shared" si="1"/>
        <v>100</v>
      </c>
      <c r="B101" s="48" t="s">
        <v>271</v>
      </c>
    </row>
    <row r="102" spans="1:2" x14ac:dyDescent="0.25">
      <c r="A102" s="47">
        <f t="shared" si="1"/>
        <v>101</v>
      </c>
      <c r="B102" s="48" t="s">
        <v>270</v>
      </c>
    </row>
    <row r="103" spans="1:2" x14ac:dyDescent="0.25">
      <c r="A103" s="47">
        <f t="shared" si="1"/>
        <v>102</v>
      </c>
      <c r="B103" s="48" t="s">
        <v>277</v>
      </c>
    </row>
    <row r="104" spans="1:2" x14ac:dyDescent="0.25">
      <c r="A104" s="47">
        <f t="shared" si="1"/>
        <v>103</v>
      </c>
      <c r="B104" s="48" t="s">
        <v>257</v>
      </c>
    </row>
    <row r="105" spans="1:2" x14ac:dyDescent="0.25">
      <c r="A105" s="47">
        <f t="shared" si="1"/>
        <v>104</v>
      </c>
      <c r="B105" s="48" t="s">
        <v>744</v>
      </c>
    </row>
    <row r="106" spans="1:2" x14ac:dyDescent="0.25">
      <c r="A106" s="47">
        <f t="shared" si="1"/>
        <v>105</v>
      </c>
      <c r="B106" s="48" t="s">
        <v>288</v>
      </c>
    </row>
    <row r="107" spans="1:2" x14ac:dyDescent="0.25">
      <c r="A107" s="47">
        <f t="shared" si="1"/>
        <v>106</v>
      </c>
      <c r="B107" s="48" t="s">
        <v>280</v>
      </c>
    </row>
    <row r="108" spans="1:2" x14ac:dyDescent="0.25">
      <c r="A108" s="47">
        <f t="shared" si="1"/>
        <v>107</v>
      </c>
      <c r="B108" s="48" t="s">
        <v>717</v>
      </c>
    </row>
    <row r="109" spans="1:2" x14ac:dyDescent="0.25">
      <c r="A109" s="47">
        <f t="shared" si="1"/>
        <v>108</v>
      </c>
      <c r="B109" s="48" t="s">
        <v>266</v>
      </c>
    </row>
    <row r="110" spans="1:2" x14ac:dyDescent="0.25">
      <c r="A110" s="47">
        <f t="shared" si="1"/>
        <v>109</v>
      </c>
      <c r="B110" s="48" t="s">
        <v>749</v>
      </c>
    </row>
    <row r="111" spans="1:2" x14ac:dyDescent="0.25">
      <c r="A111" s="47">
        <f t="shared" si="1"/>
        <v>110</v>
      </c>
      <c r="B111" s="48" t="s">
        <v>291</v>
      </c>
    </row>
    <row r="112" spans="1:2" x14ac:dyDescent="0.25">
      <c r="A112" s="47">
        <f t="shared" si="1"/>
        <v>111</v>
      </c>
      <c r="B112" s="48" t="s">
        <v>313</v>
      </c>
    </row>
    <row r="113" spans="1:2" x14ac:dyDescent="0.25">
      <c r="A113" s="47">
        <f t="shared" si="1"/>
        <v>112</v>
      </c>
      <c r="B113" s="48" t="s">
        <v>259</v>
      </c>
    </row>
    <row r="114" spans="1:2" x14ac:dyDescent="0.25">
      <c r="A114" s="47">
        <f t="shared" si="1"/>
        <v>113</v>
      </c>
      <c r="B114" s="48" t="s">
        <v>274</v>
      </c>
    </row>
    <row r="115" spans="1:2" x14ac:dyDescent="0.25">
      <c r="A115" s="47">
        <f t="shared" si="1"/>
        <v>114</v>
      </c>
      <c r="B115" s="48" t="s">
        <v>324</v>
      </c>
    </row>
    <row r="116" spans="1:2" x14ac:dyDescent="0.25">
      <c r="A116" s="47">
        <f t="shared" si="1"/>
        <v>115</v>
      </c>
      <c r="B116" s="48" t="s">
        <v>301</v>
      </c>
    </row>
    <row r="117" spans="1:2" x14ac:dyDescent="0.25">
      <c r="A117" s="47">
        <f t="shared" si="1"/>
        <v>116</v>
      </c>
      <c r="B117" s="48" t="s">
        <v>732</v>
      </c>
    </row>
    <row r="118" spans="1:2" x14ac:dyDescent="0.25">
      <c r="A118" s="47">
        <f t="shared" si="1"/>
        <v>117</v>
      </c>
      <c r="B118" s="48" t="s">
        <v>748</v>
      </c>
    </row>
    <row r="119" spans="1:2" x14ac:dyDescent="0.25">
      <c r="A119" s="47">
        <f t="shared" si="1"/>
        <v>118</v>
      </c>
      <c r="B119" s="48" t="s">
        <v>310</v>
      </c>
    </row>
    <row r="120" spans="1:2" x14ac:dyDescent="0.25">
      <c r="A120" s="47">
        <f t="shared" si="1"/>
        <v>119</v>
      </c>
      <c r="B120" s="48" t="s">
        <v>740</v>
      </c>
    </row>
    <row r="121" spans="1:2" x14ac:dyDescent="0.25">
      <c r="A121" s="47">
        <f t="shared" si="1"/>
        <v>120</v>
      </c>
      <c r="B121" s="48" t="s">
        <v>720</v>
      </c>
    </row>
    <row r="122" spans="1:2" x14ac:dyDescent="0.25">
      <c r="A122" s="47">
        <f t="shared" si="1"/>
        <v>121</v>
      </c>
      <c r="B122" s="48" t="s">
        <v>294</v>
      </c>
    </row>
    <row r="123" spans="1:2" x14ac:dyDescent="0.25">
      <c r="A123" s="47">
        <f t="shared" si="1"/>
        <v>122</v>
      </c>
      <c r="B123" s="48" t="s">
        <v>325</v>
      </c>
    </row>
    <row r="125" spans="1:2" x14ac:dyDescent="0.25">
      <c r="B125" s="49"/>
    </row>
    <row r="126" spans="1:2" x14ac:dyDescent="0.25">
      <c r="B126" s="49"/>
    </row>
    <row r="127" spans="1:2" x14ac:dyDescent="0.25">
      <c r="B127" s="49"/>
    </row>
  </sheetData>
  <sortState ref="B2:B103">
    <sortCondition ref="B2:B103"/>
  </sortState>
  <pageMargins left="0.7" right="0.7" top="0.75" bottom="0.75" header="0.3" footer="0.3"/>
  <pageSetup orientation="portrait" r:id="rId1"/>
  <headerFooter>
    <oddHeader>&amp;CGeoffrey E. Pattie VERIFIED relationships in Bell Pottinger Companies worldwide</oddHeader>
    <oddFooter>&amp;CPage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6"/>
  <sheetViews>
    <sheetView workbookViewId="0">
      <pane ySplit="1" topLeftCell="A179" activePane="bottomLeft" state="frozen"/>
      <selection pane="bottomLeft" activeCell="B181" sqref="B181"/>
    </sheetView>
  </sheetViews>
  <sheetFormatPr defaultRowHeight="15" x14ac:dyDescent="0.25"/>
  <cols>
    <col min="1" max="1" width="9.140625" style="75"/>
    <col min="2" max="2" width="80" style="86" customWidth="1"/>
  </cols>
  <sheetData>
    <row r="1" spans="1:2" x14ac:dyDescent="0.25">
      <c r="A1" s="77" t="s">
        <v>538</v>
      </c>
      <c r="B1" s="93" t="s">
        <v>883</v>
      </c>
    </row>
    <row r="2" spans="1:2" x14ac:dyDescent="0.25">
      <c r="A2" s="76">
        <v>1</v>
      </c>
      <c r="B2" s="92" t="s">
        <v>884</v>
      </c>
    </row>
    <row r="3" spans="1:2" x14ac:dyDescent="0.25">
      <c r="A3" s="76">
        <f>A2+1</f>
        <v>2</v>
      </c>
      <c r="B3" s="91" t="s">
        <v>885</v>
      </c>
    </row>
    <row r="4" spans="1:2" x14ac:dyDescent="0.25">
      <c r="A4" s="76">
        <f t="shared" ref="A4:A67" si="0">A3+1</f>
        <v>3</v>
      </c>
      <c r="B4" s="91" t="s">
        <v>886</v>
      </c>
    </row>
    <row r="5" spans="1:2" x14ac:dyDescent="0.25">
      <c r="A5" s="76">
        <f t="shared" si="0"/>
        <v>4</v>
      </c>
      <c r="B5" s="91" t="s">
        <v>887</v>
      </c>
    </row>
    <row r="6" spans="1:2" x14ac:dyDescent="0.25">
      <c r="A6" s="76">
        <f t="shared" si="0"/>
        <v>5</v>
      </c>
      <c r="B6" s="91" t="s">
        <v>888</v>
      </c>
    </row>
    <row r="7" spans="1:2" x14ac:dyDescent="0.25">
      <c r="A7" s="76">
        <f t="shared" si="0"/>
        <v>6</v>
      </c>
      <c r="B7" s="92" t="s">
        <v>889</v>
      </c>
    </row>
    <row r="8" spans="1:2" x14ac:dyDescent="0.25">
      <c r="A8" s="76">
        <f t="shared" si="0"/>
        <v>7</v>
      </c>
      <c r="B8" s="91" t="s">
        <v>890</v>
      </c>
    </row>
    <row r="9" spans="1:2" x14ac:dyDescent="0.25">
      <c r="A9" s="76">
        <f t="shared" si="0"/>
        <v>8</v>
      </c>
      <c r="B9" s="91" t="s">
        <v>891</v>
      </c>
    </row>
    <row r="10" spans="1:2" x14ac:dyDescent="0.25">
      <c r="A10" s="76">
        <f t="shared" si="0"/>
        <v>9</v>
      </c>
      <c r="B10" s="91" t="s">
        <v>892</v>
      </c>
    </row>
    <row r="11" spans="1:2" x14ac:dyDescent="0.25">
      <c r="A11" s="76">
        <f t="shared" si="0"/>
        <v>10</v>
      </c>
      <c r="B11" s="91" t="s">
        <v>893</v>
      </c>
    </row>
    <row r="12" spans="1:2" x14ac:dyDescent="0.25">
      <c r="A12" s="76">
        <f t="shared" si="0"/>
        <v>11</v>
      </c>
      <c r="B12" s="91" t="s">
        <v>894</v>
      </c>
    </row>
    <row r="13" spans="1:2" x14ac:dyDescent="0.25">
      <c r="A13" s="76">
        <f t="shared" si="0"/>
        <v>12</v>
      </c>
      <c r="B13" s="91" t="s">
        <v>895</v>
      </c>
    </row>
    <row r="14" spans="1:2" x14ac:dyDescent="0.25">
      <c r="A14" s="76">
        <f t="shared" si="0"/>
        <v>13</v>
      </c>
      <c r="B14" s="91" t="s">
        <v>896</v>
      </c>
    </row>
    <row r="15" spans="1:2" x14ac:dyDescent="0.25">
      <c r="A15" s="76">
        <f t="shared" si="0"/>
        <v>14</v>
      </c>
      <c r="B15" s="92" t="s">
        <v>897</v>
      </c>
    </row>
    <row r="16" spans="1:2" x14ac:dyDescent="0.25">
      <c r="A16" s="76">
        <f t="shared" si="0"/>
        <v>15</v>
      </c>
      <c r="B16" s="91" t="s">
        <v>898</v>
      </c>
    </row>
    <row r="17" spans="1:2" x14ac:dyDescent="0.25">
      <c r="A17" s="76">
        <f t="shared" si="0"/>
        <v>16</v>
      </c>
      <c r="B17" s="92" t="s">
        <v>899</v>
      </c>
    </row>
    <row r="18" spans="1:2" x14ac:dyDescent="0.25">
      <c r="A18" s="76">
        <f t="shared" si="0"/>
        <v>17</v>
      </c>
      <c r="B18" s="92" t="s">
        <v>900</v>
      </c>
    </row>
    <row r="19" spans="1:2" x14ac:dyDescent="0.25">
      <c r="A19" s="76">
        <f t="shared" si="0"/>
        <v>18</v>
      </c>
      <c r="B19" s="91" t="s">
        <v>901</v>
      </c>
    </row>
    <row r="20" spans="1:2" x14ac:dyDescent="0.25">
      <c r="A20" s="76">
        <f t="shared" si="0"/>
        <v>19</v>
      </c>
      <c r="B20" s="91" t="s">
        <v>902</v>
      </c>
    </row>
    <row r="21" spans="1:2" x14ac:dyDescent="0.25">
      <c r="A21" s="76">
        <f t="shared" si="0"/>
        <v>20</v>
      </c>
      <c r="B21" s="92" t="s">
        <v>903</v>
      </c>
    </row>
    <row r="22" spans="1:2" x14ac:dyDescent="0.25">
      <c r="A22" s="76">
        <f t="shared" si="0"/>
        <v>21</v>
      </c>
      <c r="B22" s="91" t="s">
        <v>904</v>
      </c>
    </row>
    <row r="23" spans="1:2" x14ac:dyDescent="0.25">
      <c r="A23" s="76">
        <f t="shared" si="0"/>
        <v>22</v>
      </c>
      <c r="B23" s="92" t="s">
        <v>905</v>
      </c>
    </row>
    <row r="24" spans="1:2" x14ac:dyDescent="0.25">
      <c r="A24" s="76">
        <f t="shared" si="0"/>
        <v>23</v>
      </c>
      <c r="B24" s="91" t="s">
        <v>906</v>
      </c>
    </row>
    <row r="25" spans="1:2" x14ac:dyDescent="0.25">
      <c r="A25" s="76">
        <f t="shared" si="0"/>
        <v>24</v>
      </c>
      <c r="B25" s="92" t="s">
        <v>907</v>
      </c>
    </row>
    <row r="26" spans="1:2" x14ac:dyDescent="0.25">
      <c r="A26" s="76">
        <f t="shared" si="0"/>
        <v>25</v>
      </c>
      <c r="B26" s="91" t="s">
        <v>908</v>
      </c>
    </row>
    <row r="27" spans="1:2" x14ac:dyDescent="0.25">
      <c r="A27" s="76">
        <f t="shared" si="0"/>
        <v>26</v>
      </c>
      <c r="B27" s="91" t="s">
        <v>909</v>
      </c>
    </row>
    <row r="28" spans="1:2" x14ac:dyDescent="0.25">
      <c r="A28" s="76">
        <f t="shared" si="0"/>
        <v>27</v>
      </c>
      <c r="B28" s="91" t="s">
        <v>910</v>
      </c>
    </row>
    <row r="29" spans="1:2" x14ac:dyDescent="0.25">
      <c r="A29" s="76">
        <f t="shared" si="0"/>
        <v>28</v>
      </c>
      <c r="B29" s="92" t="s">
        <v>911</v>
      </c>
    </row>
    <row r="30" spans="1:2" x14ac:dyDescent="0.25">
      <c r="A30" s="76">
        <f t="shared" si="0"/>
        <v>29</v>
      </c>
      <c r="B30" s="92" t="s">
        <v>912</v>
      </c>
    </row>
    <row r="31" spans="1:2" x14ac:dyDescent="0.25">
      <c r="A31" s="76">
        <f t="shared" si="0"/>
        <v>30</v>
      </c>
      <c r="B31" s="92" t="s">
        <v>913</v>
      </c>
    </row>
    <row r="32" spans="1:2" x14ac:dyDescent="0.25">
      <c r="A32" s="76">
        <f t="shared" si="0"/>
        <v>31</v>
      </c>
      <c r="B32" s="91" t="s">
        <v>914</v>
      </c>
    </row>
    <row r="33" spans="1:2" x14ac:dyDescent="0.25">
      <c r="A33" s="76">
        <f t="shared" si="0"/>
        <v>32</v>
      </c>
      <c r="B33" s="91" t="s">
        <v>915</v>
      </c>
    </row>
    <row r="34" spans="1:2" x14ac:dyDescent="0.25">
      <c r="A34" s="76">
        <f t="shared" si="0"/>
        <v>33</v>
      </c>
      <c r="B34" s="92" t="s">
        <v>916</v>
      </c>
    </row>
    <row r="35" spans="1:2" x14ac:dyDescent="0.25">
      <c r="A35" s="76">
        <f t="shared" si="0"/>
        <v>34</v>
      </c>
      <c r="B35" s="92" t="s">
        <v>917</v>
      </c>
    </row>
    <row r="36" spans="1:2" x14ac:dyDescent="0.25">
      <c r="A36" s="76">
        <f t="shared" si="0"/>
        <v>35</v>
      </c>
      <c r="B36" s="91" t="s">
        <v>918</v>
      </c>
    </row>
    <row r="37" spans="1:2" x14ac:dyDescent="0.25">
      <c r="A37" s="76">
        <f t="shared" si="0"/>
        <v>36</v>
      </c>
      <c r="B37" s="91" t="s">
        <v>919</v>
      </c>
    </row>
    <row r="38" spans="1:2" x14ac:dyDescent="0.25">
      <c r="A38" s="76">
        <f t="shared" si="0"/>
        <v>37</v>
      </c>
      <c r="B38" s="91" t="s">
        <v>920</v>
      </c>
    </row>
    <row r="39" spans="1:2" x14ac:dyDescent="0.25">
      <c r="A39" s="76">
        <f t="shared" si="0"/>
        <v>38</v>
      </c>
      <c r="B39" s="91" t="s">
        <v>921</v>
      </c>
    </row>
    <row r="40" spans="1:2" x14ac:dyDescent="0.25">
      <c r="A40" s="76">
        <f t="shared" si="0"/>
        <v>39</v>
      </c>
      <c r="B40" s="91" t="s">
        <v>922</v>
      </c>
    </row>
    <row r="41" spans="1:2" x14ac:dyDescent="0.25">
      <c r="A41" s="76">
        <f t="shared" si="0"/>
        <v>40</v>
      </c>
      <c r="B41" s="91" t="s">
        <v>923</v>
      </c>
    </row>
    <row r="42" spans="1:2" x14ac:dyDescent="0.25">
      <c r="A42" s="76">
        <f t="shared" si="0"/>
        <v>41</v>
      </c>
      <c r="B42" s="91" t="s">
        <v>924</v>
      </c>
    </row>
    <row r="43" spans="1:2" x14ac:dyDescent="0.25">
      <c r="A43" s="76">
        <f t="shared" si="0"/>
        <v>42</v>
      </c>
      <c r="B43" s="91" t="s">
        <v>925</v>
      </c>
    </row>
    <row r="44" spans="1:2" x14ac:dyDescent="0.25">
      <c r="A44" s="76">
        <f t="shared" si="0"/>
        <v>43</v>
      </c>
      <c r="B44" s="91" t="s">
        <v>926</v>
      </c>
    </row>
    <row r="45" spans="1:2" x14ac:dyDescent="0.25">
      <c r="A45" s="76">
        <f t="shared" si="0"/>
        <v>44</v>
      </c>
      <c r="B45" s="91" t="s">
        <v>927</v>
      </c>
    </row>
    <row r="46" spans="1:2" x14ac:dyDescent="0.25">
      <c r="A46" s="76">
        <f t="shared" si="0"/>
        <v>45</v>
      </c>
      <c r="B46" s="91" t="s">
        <v>928</v>
      </c>
    </row>
    <row r="47" spans="1:2" x14ac:dyDescent="0.25">
      <c r="A47" s="76">
        <f t="shared" si="0"/>
        <v>46</v>
      </c>
      <c r="B47" s="92" t="s">
        <v>929</v>
      </c>
    </row>
    <row r="48" spans="1:2" x14ac:dyDescent="0.25">
      <c r="A48" s="76">
        <f t="shared" si="0"/>
        <v>47</v>
      </c>
      <c r="B48" s="91" t="s">
        <v>930</v>
      </c>
    </row>
    <row r="49" spans="1:2" x14ac:dyDescent="0.25">
      <c r="A49" s="76">
        <f t="shared" si="0"/>
        <v>48</v>
      </c>
      <c r="B49" s="92" t="s">
        <v>931</v>
      </c>
    </row>
    <row r="50" spans="1:2" x14ac:dyDescent="0.25">
      <c r="A50" s="76">
        <f t="shared" si="0"/>
        <v>49</v>
      </c>
      <c r="B50" s="92" t="s">
        <v>932</v>
      </c>
    </row>
    <row r="51" spans="1:2" x14ac:dyDescent="0.25">
      <c r="A51" s="76">
        <f t="shared" si="0"/>
        <v>50</v>
      </c>
      <c r="B51" s="91" t="s">
        <v>933</v>
      </c>
    </row>
    <row r="52" spans="1:2" x14ac:dyDescent="0.25">
      <c r="A52" s="76">
        <f t="shared" si="0"/>
        <v>51</v>
      </c>
      <c r="B52" s="91" t="s">
        <v>934</v>
      </c>
    </row>
    <row r="53" spans="1:2" x14ac:dyDescent="0.25">
      <c r="A53" s="76">
        <f t="shared" si="0"/>
        <v>52</v>
      </c>
      <c r="B53" s="91" t="s">
        <v>935</v>
      </c>
    </row>
    <row r="54" spans="1:2" x14ac:dyDescent="0.25">
      <c r="A54" s="76">
        <f t="shared" si="0"/>
        <v>53</v>
      </c>
      <c r="B54" s="91" t="s">
        <v>936</v>
      </c>
    </row>
    <row r="55" spans="1:2" x14ac:dyDescent="0.25">
      <c r="A55" s="76">
        <f t="shared" si="0"/>
        <v>54</v>
      </c>
      <c r="B55" s="92" t="s">
        <v>937</v>
      </c>
    </row>
    <row r="56" spans="1:2" x14ac:dyDescent="0.25">
      <c r="A56" s="76">
        <f t="shared" si="0"/>
        <v>55</v>
      </c>
      <c r="B56" s="91" t="s">
        <v>938</v>
      </c>
    </row>
    <row r="57" spans="1:2" x14ac:dyDescent="0.25">
      <c r="A57" s="76">
        <f t="shared" si="0"/>
        <v>56</v>
      </c>
      <c r="B57" s="91" t="s">
        <v>939</v>
      </c>
    </row>
    <row r="58" spans="1:2" x14ac:dyDescent="0.25">
      <c r="A58" s="76">
        <f t="shared" si="0"/>
        <v>57</v>
      </c>
      <c r="B58" s="92" t="s">
        <v>940</v>
      </c>
    </row>
    <row r="59" spans="1:2" x14ac:dyDescent="0.25">
      <c r="A59" s="76">
        <f t="shared" si="0"/>
        <v>58</v>
      </c>
      <c r="B59" s="91" t="s">
        <v>941</v>
      </c>
    </row>
    <row r="60" spans="1:2" x14ac:dyDescent="0.25">
      <c r="A60" s="76">
        <f t="shared" si="0"/>
        <v>59</v>
      </c>
      <c r="B60" s="91" t="s">
        <v>942</v>
      </c>
    </row>
    <row r="61" spans="1:2" x14ac:dyDescent="0.25">
      <c r="A61" s="76">
        <f t="shared" si="0"/>
        <v>60</v>
      </c>
      <c r="B61" s="91" t="s">
        <v>943</v>
      </c>
    </row>
    <row r="62" spans="1:2" x14ac:dyDescent="0.25">
      <c r="A62" s="76">
        <f t="shared" si="0"/>
        <v>61</v>
      </c>
      <c r="B62" s="92" t="s">
        <v>944</v>
      </c>
    </row>
    <row r="63" spans="1:2" x14ac:dyDescent="0.25">
      <c r="A63" s="76">
        <f t="shared" si="0"/>
        <v>62</v>
      </c>
      <c r="B63" s="91" t="s">
        <v>945</v>
      </c>
    </row>
    <row r="64" spans="1:2" x14ac:dyDescent="0.25">
      <c r="A64" s="76">
        <f t="shared" si="0"/>
        <v>63</v>
      </c>
      <c r="B64" s="92" t="s">
        <v>946</v>
      </c>
    </row>
    <row r="65" spans="1:2" x14ac:dyDescent="0.25">
      <c r="A65" s="76">
        <f t="shared" si="0"/>
        <v>64</v>
      </c>
      <c r="B65" s="91" t="s">
        <v>947</v>
      </c>
    </row>
    <row r="66" spans="1:2" x14ac:dyDescent="0.25">
      <c r="A66" s="76">
        <f t="shared" si="0"/>
        <v>65</v>
      </c>
      <c r="B66" s="91" t="s">
        <v>948</v>
      </c>
    </row>
    <row r="67" spans="1:2" x14ac:dyDescent="0.25">
      <c r="A67" s="76">
        <f t="shared" si="0"/>
        <v>66</v>
      </c>
      <c r="B67" s="92" t="s">
        <v>949</v>
      </c>
    </row>
    <row r="68" spans="1:2" x14ac:dyDescent="0.25">
      <c r="A68" s="76">
        <f t="shared" ref="A68:A131" si="1">A67+1</f>
        <v>67</v>
      </c>
      <c r="B68" s="92" t="s">
        <v>950</v>
      </c>
    </row>
    <row r="69" spans="1:2" x14ac:dyDescent="0.25">
      <c r="A69" s="76">
        <f t="shared" si="1"/>
        <v>68</v>
      </c>
      <c r="B69" s="91" t="s">
        <v>951</v>
      </c>
    </row>
    <row r="70" spans="1:2" x14ac:dyDescent="0.25">
      <c r="A70" s="76">
        <f t="shared" si="1"/>
        <v>69</v>
      </c>
      <c r="B70" s="92" t="s">
        <v>952</v>
      </c>
    </row>
    <row r="71" spans="1:2" x14ac:dyDescent="0.25">
      <c r="A71" s="76">
        <f t="shared" si="1"/>
        <v>70</v>
      </c>
      <c r="B71" s="91" t="s">
        <v>953</v>
      </c>
    </row>
    <row r="72" spans="1:2" x14ac:dyDescent="0.25">
      <c r="A72" s="76">
        <f t="shared" si="1"/>
        <v>71</v>
      </c>
      <c r="B72" s="91" t="s">
        <v>954</v>
      </c>
    </row>
    <row r="73" spans="1:2" x14ac:dyDescent="0.25">
      <c r="A73" s="76">
        <f t="shared" si="1"/>
        <v>72</v>
      </c>
      <c r="B73" s="92" t="s">
        <v>955</v>
      </c>
    </row>
    <row r="74" spans="1:2" x14ac:dyDescent="0.25">
      <c r="A74" s="76">
        <f t="shared" si="1"/>
        <v>73</v>
      </c>
      <c r="B74" s="92" t="s">
        <v>956</v>
      </c>
    </row>
    <row r="75" spans="1:2" x14ac:dyDescent="0.25">
      <c r="A75" s="76">
        <f t="shared" si="1"/>
        <v>74</v>
      </c>
      <c r="B75" s="92" t="s">
        <v>957</v>
      </c>
    </row>
    <row r="76" spans="1:2" x14ac:dyDescent="0.25">
      <c r="A76" s="76">
        <f t="shared" si="1"/>
        <v>75</v>
      </c>
      <c r="B76" s="91" t="s">
        <v>958</v>
      </c>
    </row>
    <row r="77" spans="1:2" x14ac:dyDescent="0.25">
      <c r="A77" s="76">
        <f t="shared" si="1"/>
        <v>76</v>
      </c>
      <c r="B77" s="91" t="s">
        <v>959</v>
      </c>
    </row>
    <row r="78" spans="1:2" x14ac:dyDescent="0.25">
      <c r="A78" s="76">
        <f t="shared" si="1"/>
        <v>77</v>
      </c>
      <c r="B78" s="91" t="s">
        <v>960</v>
      </c>
    </row>
    <row r="79" spans="1:2" x14ac:dyDescent="0.25">
      <c r="A79" s="76">
        <f t="shared" si="1"/>
        <v>78</v>
      </c>
      <c r="B79" s="91" t="s">
        <v>961</v>
      </c>
    </row>
    <row r="80" spans="1:2" x14ac:dyDescent="0.25">
      <c r="A80" s="76">
        <f t="shared" si="1"/>
        <v>79</v>
      </c>
      <c r="B80" s="91" t="s">
        <v>962</v>
      </c>
    </row>
    <row r="81" spans="1:2" x14ac:dyDescent="0.25">
      <c r="A81" s="76">
        <f t="shared" si="1"/>
        <v>80</v>
      </c>
      <c r="B81" s="91" t="s">
        <v>963</v>
      </c>
    </row>
    <row r="82" spans="1:2" x14ac:dyDescent="0.25">
      <c r="A82" s="76">
        <f t="shared" si="1"/>
        <v>81</v>
      </c>
      <c r="B82" s="91" t="s">
        <v>964</v>
      </c>
    </row>
    <row r="83" spans="1:2" x14ac:dyDescent="0.25">
      <c r="A83" s="76">
        <f t="shared" si="1"/>
        <v>82</v>
      </c>
      <c r="B83" s="92" t="s">
        <v>965</v>
      </c>
    </row>
    <row r="84" spans="1:2" x14ac:dyDescent="0.25">
      <c r="A84" s="76">
        <f t="shared" si="1"/>
        <v>83</v>
      </c>
      <c r="B84" s="91" t="s">
        <v>966</v>
      </c>
    </row>
    <row r="85" spans="1:2" x14ac:dyDescent="0.25">
      <c r="A85" s="76">
        <f t="shared" si="1"/>
        <v>84</v>
      </c>
      <c r="B85" s="91" t="s">
        <v>967</v>
      </c>
    </row>
    <row r="86" spans="1:2" x14ac:dyDescent="0.25">
      <c r="A86" s="76">
        <f t="shared" si="1"/>
        <v>85</v>
      </c>
      <c r="B86" s="92" t="s">
        <v>968</v>
      </c>
    </row>
    <row r="87" spans="1:2" x14ac:dyDescent="0.25">
      <c r="A87" s="76">
        <f t="shared" si="1"/>
        <v>86</v>
      </c>
      <c r="B87" s="91" t="s">
        <v>969</v>
      </c>
    </row>
    <row r="88" spans="1:2" x14ac:dyDescent="0.25">
      <c r="A88" s="76">
        <f t="shared" si="1"/>
        <v>87</v>
      </c>
      <c r="B88" s="91" t="s">
        <v>970</v>
      </c>
    </row>
    <row r="89" spans="1:2" x14ac:dyDescent="0.25">
      <c r="A89" s="76">
        <f t="shared" si="1"/>
        <v>88</v>
      </c>
      <c r="B89" s="91" t="s">
        <v>971</v>
      </c>
    </row>
    <row r="90" spans="1:2" x14ac:dyDescent="0.25">
      <c r="A90" s="76">
        <f t="shared" si="1"/>
        <v>89</v>
      </c>
      <c r="B90" s="92" t="s">
        <v>972</v>
      </c>
    </row>
    <row r="91" spans="1:2" x14ac:dyDescent="0.25">
      <c r="A91" s="76">
        <f t="shared" si="1"/>
        <v>90</v>
      </c>
      <c r="B91" s="92" t="s">
        <v>973</v>
      </c>
    </row>
    <row r="92" spans="1:2" x14ac:dyDescent="0.25">
      <c r="A92" s="76">
        <f t="shared" si="1"/>
        <v>91</v>
      </c>
      <c r="B92" s="91" t="s">
        <v>974</v>
      </c>
    </row>
    <row r="93" spans="1:2" x14ac:dyDescent="0.25">
      <c r="A93" s="76">
        <f t="shared" si="1"/>
        <v>92</v>
      </c>
      <c r="B93" s="91" t="s">
        <v>975</v>
      </c>
    </row>
    <row r="94" spans="1:2" x14ac:dyDescent="0.25">
      <c r="A94" s="76">
        <f t="shared" si="1"/>
        <v>93</v>
      </c>
      <c r="B94" s="91" t="s">
        <v>976</v>
      </c>
    </row>
    <row r="95" spans="1:2" x14ac:dyDescent="0.25">
      <c r="A95" s="76">
        <f t="shared" si="1"/>
        <v>94</v>
      </c>
      <c r="B95" s="91" t="s">
        <v>977</v>
      </c>
    </row>
    <row r="96" spans="1:2" x14ac:dyDescent="0.25">
      <c r="A96" s="76">
        <f t="shared" si="1"/>
        <v>95</v>
      </c>
      <c r="B96" s="91" t="s">
        <v>978</v>
      </c>
    </row>
    <row r="97" spans="1:2" x14ac:dyDescent="0.25">
      <c r="A97" s="76">
        <f t="shared" si="1"/>
        <v>96</v>
      </c>
      <c r="B97" s="91" t="s">
        <v>979</v>
      </c>
    </row>
    <row r="98" spans="1:2" x14ac:dyDescent="0.25">
      <c r="A98" s="76">
        <f t="shared" si="1"/>
        <v>97</v>
      </c>
      <c r="B98" s="91" t="s">
        <v>980</v>
      </c>
    </row>
    <row r="99" spans="1:2" x14ac:dyDescent="0.25">
      <c r="A99" s="76">
        <f t="shared" si="1"/>
        <v>98</v>
      </c>
      <c r="B99" s="91" t="s">
        <v>981</v>
      </c>
    </row>
    <row r="100" spans="1:2" x14ac:dyDescent="0.25">
      <c r="A100" s="76">
        <f t="shared" si="1"/>
        <v>99</v>
      </c>
      <c r="B100" s="91" t="s">
        <v>982</v>
      </c>
    </row>
    <row r="101" spans="1:2" x14ac:dyDescent="0.25">
      <c r="A101" s="76">
        <f t="shared" si="1"/>
        <v>100</v>
      </c>
      <c r="B101" s="91" t="s">
        <v>983</v>
      </c>
    </row>
    <row r="102" spans="1:2" x14ac:dyDescent="0.25">
      <c r="A102" s="76">
        <f t="shared" si="1"/>
        <v>101</v>
      </c>
      <c r="B102" s="91" t="s">
        <v>984</v>
      </c>
    </row>
    <row r="103" spans="1:2" x14ac:dyDescent="0.25">
      <c r="A103" s="76">
        <f t="shared" si="1"/>
        <v>102</v>
      </c>
      <c r="B103" s="91" t="s">
        <v>985</v>
      </c>
    </row>
    <row r="104" spans="1:2" x14ac:dyDescent="0.25">
      <c r="A104" s="76">
        <f t="shared" si="1"/>
        <v>103</v>
      </c>
      <c r="B104" s="91" t="s">
        <v>986</v>
      </c>
    </row>
    <row r="105" spans="1:2" x14ac:dyDescent="0.25">
      <c r="A105" s="76">
        <f t="shared" si="1"/>
        <v>104</v>
      </c>
      <c r="B105" s="92" t="s">
        <v>987</v>
      </c>
    </row>
    <row r="106" spans="1:2" x14ac:dyDescent="0.25">
      <c r="A106" s="76">
        <f t="shared" si="1"/>
        <v>105</v>
      </c>
      <c r="B106" s="91" t="s">
        <v>988</v>
      </c>
    </row>
    <row r="107" spans="1:2" x14ac:dyDescent="0.25">
      <c r="A107" s="76">
        <f t="shared" si="1"/>
        <v>106</v>
      </c>
      <c r="B107" s="92" t="s">
        <v>989</v>
      </c>
    </row>
    <row r="108" spans="1:2" x14ac:dyDescent="0.25">
      <c r="A108" s="76">
        <f t="shared" si="1"/>
        <v>107</v>
      </c>
      <c r="B108" s="91" t="s">
        <v>990</v>
      </c>
    </row>
    <row r="109" spans="1:2" x14ac:dyDescent="0.25">
      <c r="A109" s="76">
        <f t="shared" si="1"/>
        <v>108</v>
      </c>
      <c r="B109" s="91" t="s">
        <v>991</v>
      </c>
    </row>
    <row r="110" spans="1:2" x14ac:dyDescent="0.25">
      <c r="A110" s="76">
        <f t="shared" si="1"/>
        <v>109</v>
      </c>
      <c r="B110" s="92" t="s">
        <v>992</v>
      </c>
    </row>
    <row r="111" spans="1:2" x14ac:dyDescent="0.25">
      <c r="A111" s="76">
        <f t="shared" si="1"/>
        <v>110</v>
      </c>
      <c r="B111" s="91" t="s">
        <v>993</v>
      </c>
    </row>
    <row r="112" spans="1:2" x14ac:dyDescent="0.25">
      <c r="A112" s="76">
        <f t="shared" si="1"/>
        <v>111</v>
      </c>
      <c r="B112" s="92" t="s">
        <v>994</v>
      </c>
    </row>
    <row r="113" spans="1:2" x14ac:dyDescent="0.25">
      <c r="A113" s="76">
        <f t="shared" si="1"/>
        <v>112</v>
      </c>
      <c r="B113" s="92" t="s">
        <v>995</v>
      </c>
    </row>
    <row r="114" spans="1:2" x14ac:dyDescent="0.25">
      <c r="A114" s="76">
        <f t="shared" si="1"/>
        <v>113</v>
      </c>
      <c r="B114" s="91" t="s">
        <v>996</v>
      </c>
    </row>
    <row r="115" spans="1:2" x14ac:dyDescent="0.25">
      <c r="A115" s="76">
        <f t="shared" si="1"/>
        <v>114</v>
      </c>
      <c r="B115" s="91" t="s">
        <v>997</v>
      </c>
    </row>
    <row r="116" spans="1:2" x14ac:dyDescent="0.25">
      <c r="A116" s="76">
        <f t="shared" si="1"/>
        <v>115</v>
      </c>
      <c r="B116" s="91" t="s">
        <v>998</v>
      </c>
    </row>
    <row r="117" spans="1:2" x14ac:dyDescent="0.25">
      <c r="A117" s="76">
        <f t="shared" si="1"/>
        <v>116</v>
      </c>
      <c r="B117" s="92" t="s">
        <v>999</v>
      </c>
    </row>
    <row r="118" spans="1:2" x14ac:dyDescent="0.25">
      <c r="A118" s="76">
        <f t="shared" si="1"/>
        <v>117</v>
      </c>
      <c r="B118" s="91" t="s">
        <v>1000</v>
      </c>
    </row>
    <row r="119" spans="1:2" x14ac:dyDescent="0.25">
      <c r="A119" s="76">
        <f t="shared" si="1"/>
        <v>118</v>
      </c>
      <c r="B119" s="91" t="s">
        <v>1002</v>
      </c>
    </row>
    <row r="120" spans="1:2" x14ac:dyDescent="0.25">
      <c r="A120" s="76">
        <f t="shared" si="1"/>
        <v>119</v>
      </c>
      <c r="B120" s="91" t="s">
        <v>1001</v>
      </c>
    </row>
    <row r="121" spans="1:2" x14ac:dyDescent="0.25">
      <c r="A121" s="76">
        <f t="shared" si="1"/>
        <v>120</v>
      </c>
      <c r="B121" s="91" t="s">
        <v>1003</v>
      </c>
    </row>
    <row r="122" spans="1:2" x14ac:dyDescent="0.25">
      <c r="A122" s="76">
        <f t="shared" si="1"/>
        <v>121</v>
      </c>
      <c r="B122" s="91" t="s">
        <v>1004</v>
      </c>
    </row>
    <row r="123" spans="1:2" x14ac:dyDescent="0.25">
      <c r="A123" s="76">
        <f t="shared" si="1"/>
        <v>122</v>
      </c>
      <c r="B123" s="91" t="s">
        <v>1005</v>
      </c>
    </row>
    <row r="124" spans="1:2" x14ac:dyDescent="0.25">
      <c r="A124" s="76">
        <f t="shared" si="1"/>
        <v>123</v>
      </c>
      <c r="B124" s="91" t="s">
        <v>1006</v>
      </c>
    </row>
    <row r="125" spans="1:2" x14ac:dyDescent="0.25">
      <c r="A125" s="76">
        <f t="shared" si="1"/>
        <v>124</v>
      </c>
      <c r="B125" s="91" t="s">
        <v>1007</v>
      </c>
    </row>
    <row r="126" spans="1:2" x14ac:dyDescent="0.25">
      <c r="A126" s="76">
        <f t="shared" si="1"/>
        <v>125</v>
      </c>
      <c r="B126" s="91" t="s">
        <v>1008</v>
      </c>
    </row>
    <row r="127" spans="1:2" x14ac:dyDescent="0.25">
      <c r="A127" s="76">
        <f t="shared" si="1"/>
        <v>126</v>
      </c>
      <c r="B127" s="91" t="s">
        <v>1009</v>
      </c>
    </row>
    <row r="128" spans="1:2" x14ac:dyDescent="0.25">
      <c r="A128" s="76">
        <f t="shared" si="1"/>
        <v>127</v>
      </c>
      <c r="B128" s="92" t="s">
        <v>1010</v>
      </c>
    </row>
    <row r="129" spans="1:2" x14ac:dyDescent="0.25">
      <c r="A129" s="76">
        <f t="shared" si="1"/>
        <v>128</v>
      </c>
      <c r="B129" s="91" t="s">
        <v>1011</v>
      </c>
    </row>
    <row r="130" spans="1:2" x14ac:dyDescent="0.25">
      <c r="A130" s="76">
        <f t="shared" si="1"/>
        <v>129</v>
      </c>
      <c r="B130" s="92" t="s">
        <v>1012</v>
      </c>
    </row>
    <row r="131" spans="1:2" x14ac:dyDescent="0.25">
      <c r="A131" s="76">
        <f t="shared" si="1"/>
        <v>130</v>
      </c>
      <c r="B131" s="91" t="s">
        <v>1013</v>
      </c>
    </row>
    <row r="132" spans="1:2" x14ac:dyDescent="0.25">
      <c r="A132" s="76">
        <f t="shared" ref="A132:A195" si="2">A131+1</f>
        <v>131</v>
      </c>
      <c r="B132" s="91" t="s">
        <v>1014</v>
      </c>
    </row>
    <row r="133" spans="1:2" x14ac:dyDescent="0.25">
      <c r="A133" s="76">
        <f t="shared" si="2"/>
        <v>132</v>
      </c>
      <c r="B133" s="91" t="s">
        <v>1015</v>
      </c>
    </row>
    <row r="134" spans="1:2" x14ac:dyDescent="0.25">
      <c r="A134" s="76">
        <f t="shared" si="2"/>
        <v>133</v>
      </c>
      <c r="B134" s="91" t="s">
        <v>1016</v>
      </c>
    </row>
    <row r="135" spans="1:2" x14ac:dyDescent="0.25">
      <c r="A135" s="76">
        <f t="shared" si="2"/>
        <v>134</v>
      </c>
      <c r="B135" s="91" t="s">
        <v>1017</v>
      </c>
    </row>
    <row r="136" spans="1:2" x14ac:dyDescent="0.25">
      <c r="A136" s="76">
        <f t="shared" si="2"/>
        <v>135</v>
      </c>
      <c r="B136" s="92" t="s">
        <v>1018</v>
      </c>
    </row>
    <row r="137" spans="1:2" x14ac:dyDescent="0.25">
      <c r="A137" s="76">
        <f t="shared" si="2"/>
        <v>136</v>
      </c>
      <c r="B137" s="92" t="s">
        <v>1019</v>
      </c>
    </row>
    <row r="138" spans="1:2" x14ac:dyDescent="0.25">
      <c r="A138" s="76">
        <f t="shared" si="2"/>
        <v>137</v>
      </c>
      <c r="B138" s="92" t="s">
        <v>1020</v>
      </c>
    </row>
    <row r="139" spans="1:2" x14ac:dyDescent="0.25">
      <c r="A139" s="76">
        <f t="shared" si="2"/>
        <v>138</v>
      </c>
      <c r="B139" s="91" t="s">
        <v>1021</v>
      </c>
    </row>
    <row r="140" spans="1:2" x14ac:dyDescent="0.25">
      <c r="A140" s="76">
        <f t="shared" si="2"/>
        <v>139</v>
      </c>
      <c r="B140" s="92" t="s">
        <v>1022</v>
      </c>
    </row>
    <row r="141" spans="1:2" x14ac:dyDescent="0.25">
      <c r="A141" s="76">
        <f t="shared" si="2"/>
        <v>140</v>
      </c>
      <c r="B141" s="92" t="s">
        <v>1023</v>
      </c>
    </row>
    <row r="142" spans="1:2" x14ac:dyDescent="0.25">
      <c r="A142" s="76">
        <f t="shared" si="2"/>
        <v>141</v>
      </c>
      <c r="B142" s="92" t="s">
        <v>1024</v>
      </c>
    </row>
    <row r="143" spans="1:2" x14ac:dyDescent="0.25">
      <c r="A143" s="76">
        <f t="shared" si="2"/>
        <v>142</v>
      </c>
      <c r="B143" s="92" t="s">
        <v>1025</v>
      </c>
    </row>
    <row r="144" spans="1:2" x14ac:dyDescent="0.25">
      <c r="A144" s="76">
        <f t="shared" si="2"/>
        <v>143</v>
      </c>
      <c r="B144" s="92" t="s">
        <v>1026</v>
      </c>
    </row>
    <row r="145" spans="1:2" x14ac:dyDescent="0.25">
      <c r="A145" s="76">
        <f t="shared" si="2"/>
        <v>144</v>
      </c>
      <c r="B145" s="91" t="s">
        <v>1027</v>
      </c>
    </row>
    <row r="146" spans="1:2" x14ac:dyDescent="0.25">
      <c r="A146" s="76">
        <f t="shared" si="2"/>
        <v>145</v>
      </c>
      <c r="B146" s="91" t="s">
        <v>1028</v>
      </c>
    </row>
    <row r="147" spans="1:2" x14ac:dyDescent="0.25">
      <c r="A147" s="76">
        <f t="shared" si="2"/>
        <v>146</v>
      </c>
      <c r="B147" s="92" t="s">
        <v>1029</v>
      </c>
    </row>
    <row r="148" spans="1:2" x14ac:dyDescent="0.25">
      <c r="A148" s="76">
        <f t="shared" si="2"/>
        <v>147</v>
      </c>
      <c r="B148" s="91" t="s">
        <v>1030</v>
      </c>
    </row>
    <row r="149" spans="1:2" x14ac:dyDescent="0.25">
      <c r="A149" s="76">
        <f t="shared" si="2"/>
        <v>148</v>
      </c>
      <c r="B149" s="91" t="s">
        <v>1031</v>
      </c>
    </row>
    <row r="150" spans="1:2" x14ac:dyDescent="0.25">
      <c r="A150" s="76">
        <f t="shared" si="2"/>
        <v>149</v>
      </c>
      <c r="B150" s="91" t="s">
        <v>1032</v>
      </c>
    </row>
    <row r="151" spans="1:2" x14ac:dyDescent="0.25">
      <c r="A151" s="76">
        <f t="shared" si="2"/>
        <v>150</v>
      </c>
      <c r="B151" s="91" t="s">
        <v>1033</v>
      </c>
    </row>
    <row r="152" spans="1:2" x14ac:dyDescent="0.25">
      <c r="A152" s="76">
        <f t="shared" si="2"/>
        <v>151</v>
      </c>
      <c r="B152" s="91" t="s">
        <v>1034</v>
      </c>
    </row>
    <row r="153" spans="1:2" x14ac:dyDescent="0.25">
      <c r="A153" s="76">
        <f t="shared" si="2"/>
        <v>152</v>
      </c>
      <c r="B153" s="91" t="s">
        <v>1035</v>
      </c>
    </row>
    <row r="154" spans="1:2" x14ac:dyDescent="0.25">
      <c r="A154" s="76">
        <f t="shared" si="2"/>
        <v>153</v>
      </c>
      <c r="B154" s="91" t="s">
        <v>1036</v>
      </c>
    </row>
    <row r="155" spans="1:2" x14ac:dyDescent="0.25">
      <c r="A155" s="76">
        <f t="shared" si="2"/>
        <v>154</v>
      </c>
      <c r="B155" s="91" t="s">
        <v>1037</v>
      </c>
    </row>
    <row r="156" spans="1:2" x14ac:dyDescent="0.25">
      <c r="A156" s="76">
        <f t="shared" si="2"/>
        <v>155</v>
      </c>
      <c r="B156" s="92" t="s">
        <v>1038</v>
      </c>
    </row>
    <row r="157" spans="1:2" x14ac:dyDescent="0.25">
      <c r="A157" s="76">
        <f t="shared" si="2"/>
        <v>156</v>
      </c>
      <c r="B157" s="91" t="s">
        <v>1039</v>
      </c>
    </row>
    <row r="158" spans="1:2" x14ac:dyDescent="0.25">
      <c r="A158" s="76">
        <f t="shared" si="2"/>
        <v>157</v>
      </c>
      <c r="B158" s="91" t="s">
        <v>1040</v>
      </c>
    </row>
    <row r="159" spans="1:2" x14ac:dyDescent="0.25">
      <c r="A159" s="76">
        <f t="shared" si="2"/>
        <v>158</v>
      </c>
      <c r="B159" s="92" t="s">
        <v>1041</v>
      </c>
    </row>
    <row r="160" spans="1:2" x14ac:dyDescent="0.25">
      <c r="A160" s="76">
        <f t="shared" si="2"/>
        <v>159</v>
      </c>
      <c r="B160" s="91" t="s">
        <v>1042</v>
      </c>
    </row>
    <row r="161" spans="1:2" x14ac:dyDescent="0.25">
      <c r="A161" s="76">
        <f t="shared" si="2"/>
        <v>160</v>
      </c>
      <c r="B161" s="91" t="s">
        <v>1043</v>
      </c>
    </row>
    <row r="162" spans="1:2" x14ac:dyDescent="0.25">
      <c r="A162" s="76">
        <f t="shared" si="2"/>
        <v>161</v>
      </c>
      <c r="B162" s="91" t="s">
        <v>1044</v>
      </c>
    </row>
    <row r="163" spans="1:2" x14ac:dyDescent="0.25">
      <c r="A163" s="76">
        <f t="shared" si="2"/>
        <v>162</v>
      </c>
      <c r="B163" s="91" t="s">
        <v>1045</v>
      </c>
    </row>
    <row r="164" spans="1:2" x14ac:dyDescent="0.25">
      <c r="A164" s="76">
        <f t="shared" si="2"/>
        <v>163</v>
      </c>
      <c r="B164" s="91" t="s">
        <v>1046</v>
      </c>
    </row>
    <row r="165" spans="1:2" x14ac:dyDescent="0.25">
      <c r="A165" s="76">
        <f t="shared" si="2"/>
        <v>164</v>
      </c>
      <c r="B165" s="92" t="s">
        <v>1047</v>
      </c>
    </row>
    <row r="166" spans="1:2" x14ac:dyDescent="0.25">
      <c r="A166" s="76">
        <f t="shared" si="2"/>
        <v>165</v>
      </c>
      <c r="B166" s="92" t="s">
        <v>1048</v>
      </c>
    </row>
    <row r="167" spans="1:2" x14ac:dyDescent="0.25">
      <c r="A167" s="76">
        <f t="shared" si="2"/>
        <v>166</v>
      </c>
      <c r="B167" s="91" t="s">
        <v>1049</v>
      </c>
    </row>
    <row r="168" spans="1:2" x14ac:dyDescent="0.25">
      <c r="A168" s="76">
        <f t="shared" si="2"/>
        <v>167</v>
      </c>
      <c r="B168" s="91" t="s">
        <v>1050</v>
      </c>
    </row>
    <row r="169" spans="1:2" x14ac:dyDescent="0.25">
      <c r="A169" s="76">
        <f t="shared" si="2"/>
        <v>168</v>
      </c>
      <c r="B169" s="92" t="s">
        <v>1051</v>
      </c>
    </row>
    <row r="170" spans="1:2" x14ac:dyDescent="0.25">
      <c r="A170" s="76">
        <f t="shared" si="2"/>
        <v>169</v>
      </c>
      <c r="B170" s="91" t="s">
        <v>1052</v>
      </c>
    </row>
    <row r="171" spans="1:2" x14ac:dyDescent="0.25">
      <c r="A171" s="76">
        <f t="shared" si="2"/>
        <v>170</v>
      </c>
      <c r="B171" s="91" t="s">
        <v>1053</v>
      </c>
    </row>
    <row r="172" spans="1:2" x14ac:dyDescent="0.25">
      <c r="A172" s="76">
        <f t="shared" si="2"/>
        <v>171</v>
      </c>
      <c r="B172" s="92" t="s">
        <v>1054</v>
      </c>
    </row>
    <row r="173" spans="1:2" x14ac:dyDescent="0.25">
      <c r="A173" s="76">
        <f t="shared" si="2"/>
        <v>172</v>
      </c>
      <c r="B173" s="91" t="s">
        <v>1055</v>
      </c>
    </row>
    <row r="174" spans="1:2" x14ac:dyDescent="0.25">
      <c r="A174" s="76">
        <f t="shared" si="2"/>
        <v>173</v>
      </c>
      <c r="B174" s="91" t="s">
        <v>1056</v>
      </c>
    </row>
    <row r="175" spans="1:2" x14ac:dyDescent="0.25">
      <c r="A175" s="76">
        <f t="shared" si="2"/>
        <v>174</v>
      </c>
      <c r="B175" s="92" t="s">
        <v>1057</v>
      </c>
    </row>
    <row r="176" spans="1:2" x14ac:dyDescent="0.25">
      <c r="A176" s="76">
        <f t="shared" si="2"/>
        <v>175</v>
      </c>
      <c r="B176" s="91" t="s">
        <v>1058</v>
      </c>
    </row>
    <row r="177" spans="1:2" x14ac:dyDescent="0.25">
      <c r="A177" s="76">
        <f t="shared" si="2"/>
        <v>176</v>
      </c>
      <c r="B177" s="91" t="s">
        <v>1059</v>
      </c>
    </row>
    <row r="178" spans="1:2" x14ac:dyDescent="0.25">
      <c r="A178" s="76">
        <f t="shared" si="2"/>
        <v>177</v>
      </c>
      <c r="B178" s="91" t="s">
        <v>1060</v>
      </c>
    </row>
    <row r="179" spans="1:2" x14ac:dyDescent="0.25">
      <c r="A179" s="76">
        <f t="shared" si="2"/>
        <v>178</v>
      </c>
      <c r="B179" s="91" t="s">
        <v>1061</v>
      </c>
    </row>
    <row r="180" spans="1:2" x14ac:dyDescent="0.25">
      <c r="A180" s="76">
        <f t="shared" si="2"/>
        <v>179</v>
      </c>
      <c r="B180" s="91" t="s">
        <v>1062</v>
      </c>
    </row>
    <row r="181" spans="1:2" x14ac:dyDescent="0.25">
      <c r="A181" s="76">
        <f t="shared" si="2"/>
        <v>180</v>
      </c>
      <c r="B181" s="91" t="s">
        <v>1063</v>
      </c>
    </row>
    <row r="182" spans="1:2" x14ac:dyDescent="0.25">
      <c r="A182" s="76">
        <f t="shared" si="2"/>
        <v>181</v>
      </c>
      <c r="B182" s="92" t="s">
        <v>1064</v>
      </c>
    </row>
    <row r="183" spans="1:2" x14ac:dyDescent="0.25">
      <c r="A183" s="76">
        <f t="shared" si="2"/>
        <v>182</v>
      </c>
      <c r="B183" s="92" t="s">
        <v>1065</v>
      </c>
    </row>
    <row r="184" spans="1:2" x14ac:dyDescent="0.25">
      <c r="A184" s="76">
        <f t="shared" si="2"/>
        <v>183</v>
      </c>
      <c r="B184" s="91" t="s">
        <v>1066</v>
      </c>
    </row>
    <row r="185" spans="1:2" x14ac:dyDescent="0.25">
      <c r="A185" s="76">
        <f t="shared" si="2"/>
        <v>184</v>
      </c>
      <c r="B185" s="91" t="s">
        <v>1067</v>
      </c>
    </row>
    <row r="186" spans="1:2" x14ac:dyDescent="0.25">
      <c r="A186" s="76">
        <f t="shared" si="2"/>
        <v>185</v>
      </c>
      <c r="B186" s="91" t="s">
        <v>1068</v>
      </c>
    </row>
    <row r="187" spans="1:2" x14ac:dyDescent="0.25">
      <c r="A187" s="76">
        <f t="shared" si="2"/>
        <v>186</v>
      </c>
      <c r="B187" s="91" t="s">
        <v>1069</v>
      </c>
    </row>
    <row r="188" spans="1:2" x14ac:dyDescent="0.25">
      <c r="A188" s="76">
        <f t="shared" si="2"/>
        <v>187</v>
      </c>
      <c r="B188" s="91" t="s">
        <v>1070</v>
      </c>
    </row>
    <row r="189" spans="1:2" x14ac:dyDescent="0.25">
      <c r="A189" s="76">
        <f t="shared" si="2"/>
        <v>188</v>
      </c>
      <c r="B189" s="92" t="s">
        <v>1071</v>
      </c>
    </row>
    <row r="190" spans="1:2" x14ac:dyDescent="0.25">
      <c r="A190" s="76">
        <f t="shared" si="2"/>
        <v>189</v>
      </c>
      <c r="B190" s="91" t="s">
        <v>1072</v>
      </c>
    </row>
    <row r="191" spans="1:2" x14ac:dyDescent="0.25">
      <c r="A191" s="76">
        <f t="shared" si="2"/>
        <v>190</v>
      </c>
      <c r="B191" s="91" t="s">
        <v>1073</v>
      </c>
    </row>
    <row r="192" spans="1:2" x14ac:dyDescent="0.25">
      <c r="A192" s="76">
        <f t="shared" si="2"/>
        <v>191</v>
      </c>
      <c r="B192" s="91" t="s">
        <v>1074</v>
      </c>
    </row>
    <row r="193" spans="1:2" x14ac:dyDescent="0.25">
      <c r="A193" s="76">
        <f t="shared" si="2"/>
        <v>192</v>
      </c>
      <c r="B193" s="91" t="s">
        <v>1075</v>
      </c>
    </row>
    <row r="194" spans="1:2" x14ac:dyDescent="0.25">
      <c r="A194" s="76">
        <f t="shared" si="2"/>
        <v>193</v>
      </c>
      <c r="B194" s="91" t="s">
        <v>1076</v>
      </c>
    </row>
    <row r="195" spans="1:2" x14ac:dyDescent="0.25">
      <c r="A195" s="76">
        <f t="shared" si="2"/>
        <v>194</v>
      </c>
      <c r="B195" s="91" t="s">
        <v>1077</v>
      </c>
    </row>
    <row r="196" spans="1:2" x14ac:dyDescent="0.25">
      <c r="A196" s="76">
        <f t="shared" ref="A196:A259" si="3">A195+1</f>
        <v>195</v>
      </c>
      <c r="B196" s="91" t="s">
        <v>1078</v>
      </c>
    </row>
    <row r="197" spans="1:2" x14ac:dyDescent="0.25">
      <c r="A197" s="76">
        <f t="shared" si="3"/>
        <v>196</v>
      </c>
      <c r="B197" s="91" t="s">
        <v>1079</v>
      </c>
    </row>
    <row r="198" spans="1:2" x14ac:dyDescent="0.25">
      <c r="A198" s="76">
        <f t="shared" si="3"/>
        <v>197</v>
      </c>
      <c r="B198" s="91" t="s">
        <v>1080</v>
      </c>
    </row>
    <row r="199" spans="1:2" x14ac:dyDescent="0.25">
      <c r="A199" s="76">
        <f t="shared" si="3"/>
        <v>198</v>
      </c>
      <c r="B199" s="92" t="s">
        <v>1081</v>
      </c>
    </row>
    <row r="200" spans="1:2" x14ac:dyDescent="0.25">
      <c r="A200" s="76">
        <f t="shared" si="3"/>
        <v>199</v>
      </c>
      <c r="B200" s="91" t="s">
        <v>1082</v>
      </c>
    </row>
    <row r="201" spans="1:2" x14ac:dyDescent="0.25">
      <c r="A201" s="76">
        <f t="shared" si="3"/>
        <v>200</v>
      </c>
      <c r="B201" s="92" t="s">
        <v>1083</v>
      </c>
    </row>
    <row r="202" spans="1:2" x14ac:dyDescent="0.25">
      <c r="A202" s="76">
        <f t="shared" si="3"/>
        <v>201</v>
      </c>
      <c r="B202" s="91" t="s">
        <v>1084</v>
      </c>
    </row>
    <row r="203" spans="1:2" x14ac:dyDescent="0.25">
      <c r="A203" s="76">
        <f t="shared" si="3"/>
        <v>202</v>
      </c>
      <c r="B203" s="91" t="s">
        <v>1085</v>
      </c>
    </row>
    <row r="204" spans="1:2" x14ac:dyDescent="0.25">
      <c r="A204" s="76">
        <f t="shared" si="3"/>
        <v>203</v>
      </c>
      <c r="B204" s="91" t="s">
        <v>1086</v>
      </c>
    </row>
    <row r="205" spans="1:2" x14ac:dyDescent="0.25">
      <c r="A205" s="76">
        <f t="shared" si="3"/>
        <v>204</v>
      </c>
      <c r="B205" s="92" t="s">
        <v>1087</v>
      </c>
    </row>
    <row r="206" spans="1:2" x14ac:dyDescent="0.25">
      <c r="A206" s="76">
        <f t="shared" si="3"/>
        <v>205</v>
      </c>
      <c r="B206" s="91" t="s">
        <v>1088</v>
      </c>
    </row>
    <row r="207" spans="1:2" x14ac:dyDescent="0.25">
      <c r="A207" s="76">
        <f t="shared" si="3"/>
        <v>206</v>
      </c>
      <c r="B207" s="92" t="s">
        <v>1089</v>
      </c>
    </row>
    <row r="208" spans="1:2" x14ac:dyDescent="0.25">
      <c r="A208" s="76">
        <f t="shared" si="3"/>
        <v>207</v>
      </c>
      <c r="B208" s="91" t="s">
        <v>1090</v>
      </c>
    </row>
    <row r="209" spans="1:2" x14ac:dyDescent="0.25">
      <c r="A209" s="76">
        <f t="shared" si="3"/>
        <v>208</v>
      </c>
      <c r="B209" s="91" t="s">
        <v>1091</v>
      </c>
    </row>
    <row r="210" spans="1:2" x14ac:dyDescent="0.25">
      <c r="A210" s="76">
        <f t="shared" si="3"/>
        <v>209</v>
      </c>
      <c r="B210" s="91" t="s">
        <v>1092</v>
      </c>
    </row>
    <row r="211" spans="1:2" x14ac:dyDescent="0.25">
      <c r="A211" s="76">
        <f t="shared" si="3"/>
        <v>210</v>
      </c>
      <c r="B211" s="92" t="s">
        <v>1093</v>
      </c>
    </row>
    <row r="212" spans="1:2" x14ac:dyDescent="0.25">
      <c r="A212" s="76">
        <f t="shared" si="3"/>
        <v>211</v>
      </c>
      <c r="B212" s="91" t="s">
        <v>1094</v>
      </c>
    </row>
    <row r="213" spans="1:2" x14ac:dyDescent="0.25">
      <c r="A213" s="76">
        <f t="shared" si="3"/>
        <v>212</v>
      </c>
      <c r="B213" s="91" t="s">
        <v>1095</v>
      </c>
    </row>
    <row r="214" spans="1:2" x14ac:dyDescent="0.25">
      <c r="A214" s="76">
        <f t="shared" si="3"/>
        <v>213</v>
      </c>
      <c r="B214" s="91" t="s">
        <v>1096</v>
      </c>
    </row>
    <row r="215" spans="1:2" x14ac:dyDescent="0.25">
      <c r="A215" s="76">
        <f t="shared" si="3"/>
        <v>214</v>
      </c>
      <c r="B215" s="91" t="s">
        <v>1097</v>
      </c>
    </row>
    <row r="216" spans="1:2" x14ac:dyDescent="0.25">
      <c r="A216" s="76">
        <f t="shared" si="3"/>
        <v>215</v>
      </c>
      <c r="B216" s="92" t="s">
        <v>1098</v>
      </c>
    </row>
    <row r="217" spans="1:2" x14ac:dyDescent="0.25">
      <c r="A217" s="76">
        <f t="shared" si="3"/>
        <v>216</v>
      </c>
      <c r="B217" s="91" t="s">
        <v>1099</v>
      </c>
    </row>
    <row r="218" spans="1:2" x14ac:dyDescent="0.25">
      <c r="A218" s="76">
        <f t="shared" si="3"/>
        <v>217</v>
      </c>
      <c r="B218" s="92" t="s">
        <v>1100</v>
      </c>
    </row>
    <row r="219" spans="1:2" x14ac:dyDescent="0.25">
      <c r="A219" s="76">
        <f t="shared" si="3"/>
        <v>218</v>
      </c>
      <c r="B219" s="92" t="s">
        <v>1101</v>
      </c>
    </row>
    <row r="220" spans="1:2" x14ac:dyDescent="0.25">
      <c r="A220" s="76">
        <f t="shared" si="3"/>
        <v>219</v>
      </c>
      <c r="B220" s="91" t="s">
        <v>1102</v>
      </c>
    </row>
    <row r="221" spans="1:2" x14ac:dyDescent="0.25">
      <c r="A221" s="76">
        <f t="shared" si="3"/>
        <v>220</v>
      </c>
      <c r="B221" s="91" t="s">
        <v>1103</v>
      </c>
    </row>
    <row r="222" spans="1:2" x14ac:dyDescent="0.25">
      <c r="A222" s="76">
        <f t="shared" si="3"/>
        <v>221</v>
      </c>
      <c r="B222" s="91" t="s">
        <v>1104</v>
      </c>
    </row>
    <row r="223" spans="1:2" x14ac:dyDescent="0.25">
      <c r="A223" s="76">
        <f t="shared" si="3"/>
        <v>222</v>
      </c>
      <c r="B223" s="91" t="s">
        <v>1105</v>
      </c>
    </row>
    <row r="224" spans="1:2" x14ac:dyDescent="0.25">
      <c r="A224" s="76">
        <f t="shared" si="3"/>
        <v>223</v>
      </c>
      <c r="B224" s="92" t="s">
        <v>1106</v>
      </c>
    </row>
    <row r="225" spans="1:2" x14ac:dyDescent="0.25">
      <c r="A225" s="76">
        <f t="shared" si="3"/>
        <v>224</v>
      </c>
      <c r="B225" s="92" t="s">
        <v>1107</v>
      </c>
    </row>
    <row r="226" spans="1:2" x14ac:dyDescent="0.25">
      <c r="A226" s="76">
        <f t="shared" si="3"/>
        <v>225</v>
      </c>
      <c r="B226" s="92" t="s">
        <v>1108</v>
      </c>
    </row>
    <row r="227" spans="1:2" x14ac:dyDescent="0.25">
      <c r="A227" s="76">
        <f t="shared" si="3"/>
        <v>226</v>
      </c>
      <c r="B227" s="91" t="s">
        <v>1109</v>
      </c>
    </row>
    <row r="228" spans="1:2" x14ac:dyDescent="0.25">
      <c r="A228" s="76">
        <f t="shared" si="3"/>
        <v>227</v>
      </c>
      <c r="B228" s="92" t="s">
        <v>1110</v>
      </c>
    </row>
    <row r="229" spans="1:2" x14ac:dyDescent="0.25">
      <c r="A229" s="76">
        <f t="shared" si="3"/>
        <v>228</v>
      </c>
      <c r="B229" s="92" t="s">
        <v>1111</v>
      </c>
    </row>
    <row r="230" spans="1:2" x14ac:dyDescent="0.25">
      <c r="A230" s="76">
        <f t="shared" si="3"/>
        <v>229</v>
      </c>
      <c r="B230" s="91" t="s">
        <v>1112</v>
      </c>
    </row>
    <row r="231" spans="1:2" x14ac:dyDescent="0.25">
      <c r="A231" s="76">
        <f t="shared" si="3"/>
        <v>230</v>
      </c>
      <c r="B231" s="92" t="s">
        <v>1113</v>
      </c>
    </row>
    <row r="232" spans="1:2" x14ac:dyDescent="0.25">
      <c r="A232" s="76">
        <f t="shared" si="3"/>
        <v>231</v>
      </c>
      <c r="B232" s="91" t="s">
        <v>1114</v>
      </c>
    </row>
    <row r="233" spans="1:2" x14ac:dyDescent="0.25">
      <c r="A233" s="76">
        <f t="shared" si="3"/>
        <v>232</v>
      </c>
      <c r="B233" s="92" t="s">
        <v>1115</v>
      </c>
    </row>
    <row r="234" spans="1:2" x14ac:dyDescent="0.25">
      <c r="A234" s="76">
        <f t="shared" si="3"/>
        <v>233</v>
      </c>
      <c r="B234" s="91" t="s">
        <v>1116</v>
      </c>
    </row>
    <row r="235" spans="1:2" x14ac:dyDescent="0.25">
      <c r="A235" s="76">
        <f t="shared" si="3"/>
        <v>234</v>
      </c>
      <c r="B235" s="92" t="s">
        <v>1117</v>
      </c>
    </row>
    <row r="236" spans="1:2" x14ac:dyDescent="0.25">
      <c r="A236" s="76">
        <f t="shared" si="3"/>
        <v>235</v>
      </c>
      <c r="B236" s="92" t="s">
        <v>1118</v>
      </c>
    </row>
    <row r="237" spans="1:2" x14ac:dyDescent="0.25">
      <c r="A237" s="76">
        <f t="shared" si="3"/>
        <v>236</v>
      </c>
      <c r="B237" s="91" t="s">
        <v>1119</v>
      </c>
    </row>
    <row r="238" spans="1:2" x14ac:dyDescent="0.25">
      <c r="A238" s="76">
        <f t="shared" si="3"/>
        <v>237</v>
      </c>
      <c r="B238" s="91" t="s">
        <v>1120</v>
      </c>
    </row>
    <row r="239" spans="1:2" x14ac:dyDescent="0.25">
      <c r="A239" s="76">
        <f t="shared" si="3"/>
        <v>238</v>
      </c>
      <c r="B239" s="92" t="s">
        <v>1121</v>
      </c>
    </row>
    <row r="240" spans="1:2" x14ac:dyDescent="0.25">
      <c r="A240" s="76">
        <f t="shared" si="3"/>
        <v>239</v>
      </c>
      <c r="B240" s="91" t="s">
        <v>1122</v>
      </c>
    </row>
    <row r="241" spans="1:2" x14ac:dyDescent="0.25">
      <c r="A241" s="76">
        <f t="shared" si="3"/>
        <v>240</v>
      </c>
      <c r="B241" s="92" t="s">
        <v>1123</v>
      </c>
    </row>
    <row r="242" spans="1:2" x14ac:dyDescent="0.25">
      <c r="A242" s="76">
        <f t="shared" si="3"/>
        <v>241</v>
      </c>
      <c r="B242" s="91" t="s">
        <v>1124</v>
      </c>
    </row>
    <row r="243" spans="1:2" x14ac:dyDescent="0.25">
      <c r="A243" s="76">
        <f t="shared" si="3"/>
        <v>242</v>
      </c>
      <c r="B243" s="92" t="s">
        <v>1125</v>
      </c>
    </row>
    <row r="244" spans="1:2" x14ac:dyDescent="0.25">
      <c r="A244" s="76">
        <f t="shared" si="3"/>
        <v>243</v>
      </c>
      <c r="B244" s="91" t="s">
        <v>1126</v>
      </c>
    </row>
    <row r="245" spans="1:2" x14ac:dyDescent="0.25">
      <c r="A245" s="76">
        <f t="shared" si="3"/>
        <v>244</v>
      </c>
      <c r="B245" s="91" t="s">
        <v>1127</v>
      </c>
    </row>
    <row r="246" spans="1:2" x14ac:dyDescent="0.25">
      <c r="A246" s="76">
        <f t="shared" si="3"/>
        <v>245</v>
      </c>
      <c r="B246" s="91" t="s">
        <v>1128</v>
      </c>
    </row>
    <row r="247" spans="1:2" x14ac:dyDescent="0.25">
      <c r="A247" s="76">
        <f t="shared" si="3"/>
        <v>246</v>
      </c>
      <c r="B247" s="91" t="s">
        <v>1129</v>
      </c>
    </row>
    <row r="248" spans="1:2" x14ac:dyDescent="0.25">
      <c r="A248" s="76">
        <f t="shared" si="3"/>
        <v>247</v>
      </c>
      <c r="B248" s="91" t="s">
        <v>1130</v>
      </c>
    </row>
    <row r="249" spans="1:2" x14ac:dyDescent="0.25">
      <c r="A249" s="76">
        <f t="shared" si="3"/>
        <v>248</v>
      </c>
      <c r="B249" s="92" t="s">
        <v>1131</v>
      </c>
    </row>
    <row r="250" spans="1:2" x14ac:dyDescent="0.25">
      <c r="A250" s="76">
        <f t="shared" si="3"/>
        <v>249</v>
      </c>
      <c r="B250" s="91" t="s">
        <v>1132</v>
      </c>
    </row>
    <row r="251" spans="1:2" x14ac:dyDescent="0.25">
      <c r="A251" s="76">
        <f t="shared" si="3"/>
        <v>250</v>
      </c>
      <c r="B251" s="92" t="s">
        <v>1133</v>
      </c>
    </row>
    <row r="252" spans="1:2" x14ac:dyDescent="0.25">
      <c r="A252" s="76">
        <f t="shared" si="3"/>
        <v>251</v>
      </c>
      <c r="B252" s="91" t="s">
        <v>1134</v>
      </c>
    </row>
    <row r="253" spans="1:2" x14ac:dyDescent="0.25">
      <c r="A253" s="76">
        <f t="shared" si="3"/>
        <v>252</v>
      </c>
      <c r="B253" s="91" t="s">
        <v>1135</v>
      </c>
    </row>
    <row r="254" spans="1:2" x14ac:dyDescent="0.25">
      <c r="A254" s="76">
        <f t="shared" si="3"/>
        <v>253</v>
      </c>
      <c r="B254" s="92" t="s">
        <v>1136</v>
      </c>
    </row>
    <row r="255" spans="1:2" x14ac:dyDescent="0.25">
      <c r="A255" s="76">
        <f t="shared" si="3"/>
        <v>254</v>
      </c>
      <c r="B255" s="91" t="s">
        <v>1137</v>
      </c>
    </row>
    <row r="256" spans="1:2" x14ac:dyDescent="0.25">
      <c r="A256" s="76">
        <f t="shared" si="3"/>
        <v>255</v>
      </c>
      <c r="B256" s="91" t="s">
        <v>1138</v>
      </c>
    </row>
    <row r="257" spans="1:2" x14ac:dyDescent="0.25">
      <c r="A257" s="76">
        <f t="shared" si="3"/>
        <v>256</v>
      </c>
      <c r="B257" s="91" t="s">
        <v>1139</v>
      </c>
    </row>
    <row r="258" spans="1:2" x14ac:dyDescent="0.25">
      <c r="A258" s="76">
        <f t="shared" si="3"/>
        <v>257</v>
      </c>
      <c r="B258" s="91" t="s">
        <v>1140</v>
      </c>
    </row>
    <row r="259" spans="1:2" x14ac:dyDescent="0.25">
      <c r="A259" s="76">
        <f t="shared" si="3"/>
        <v>258</v>
      </c>
      <c r="B259" s="92" t="s">
        <v>1141</v>
      </c>
    </row>
    <row r="260" spans="1:2" x14ac:dyDescent="0.25">
      <c r="A260" s="76">
        <f t="shared" ref="A260:A269" si="4">A259+1</f>
        <v>259</v>
      </c>
      <c r="B260" s="91" t="s">
        <v>1142</v>
      </c>
    </row>
    <row r="261" spans="1:2" x14ac:dyDescent="0.25">
      <c r="A261" s="76">
        <f t="shared" si="4"/>
        <v>260</v>
      </c>
      <c r="B261" s="91" t="s">
        <v>1143</v>
      </c>
    </row>
    <row r="262" spans="1:2" x14ac:dyDescent="0.25">
      <c r="A262" s="76">
        <f t="shared" si="4"/>
        <v>261</v>
      </c>
      <c r="B262" s="91" t="s">
        <v>1144</v>
      </c>
    </row>
    <row r="263" spans="1:2" x14ac:dyDescent="0.25">
      <c r="A263" s="76">
        <f t="shared" si="4"/>
        <v>262</v>
      </c>
      <c r="B263" s="92" t="s">
        <v>1145</v>
      </c>
    </row>
    <row r="264" spans="1:2" x14ac:dyDescent="0.25">
      <c r="A264" s="76">
        <f t="shared" si="4"/>
        <v>263</v>
      </c>
      <c r="B264" s="91" t="s">
        <v>1146</v>
      </c>
    </row>
    <row r="265" spans="1:2" x14ac:dyDescent="0.25">
      <c r="A265" s="76">
        <f t="shared" si="4"/>
        <v>264</v>
      </c>
      <c r="B265" s="91" t="s">
        <v>1147</v>
      </c>
    </row>
    <row r="266" spans="1:2" x14ac:dyDescent="0.25">
      <c r="A266" s="76">
        <f t="shared" si="4"/>
        <v>265</v>
      </c>
      <c r="B266" s="91" t="s">
        <v>1148</v>
      </c>
    </row>
    <row r="267" spans="1:2" x14ac:dyDescent="0.25">
      <c r="A267" s="76">
        <f t="shared" si="4"/>
        <v>266</v>
      </c>
      <c r="B267" s="92" t="s">
        <v>1151</v>
      </c>
    </row>
    <row r="268" spans="1:2" x14ac:dyDescent="0.25">
      <c r="A268" s="76">
        <f t="shared" si="4"/>
        <v>267</v>
      </c>
      <c r="B268" s="91" t="s">
        <v>1150</v>
      </c>
    </row>
    <row r="269" spans="1:2" x14ac:dyDescent="0.25">
      <c r="A269" s="76">
        <f t="shared" si="4"/>
        <v>268</v>
      </c>
      <c r="B269" s="91" t="s">
        <v>1149</v>
      </c>
    </row>
    <row r="270" spans="1:2" x14ac:dyDescent="0.25">
      <c r="B270" s="87"/>
    </row>
    <row r="271" spans="1:2" x14ac:dyDescent="0.25">
      <c r="B271" s="87"/>
    </row>
    <row r="277" spans="2:2" x14ac:dyDescent="0.25">
      <c r="B277" s="88"/>
    </row>
    <row r="280" spans="2:2" x14ac:dyDescent="0.25">
      <c r="B280" s="89"/>
    </row>
    <row r="283" spans="2:2" x14ac:dyDescent="0.25">
      <c r="B283" s="90"/>
    </row>
    <row r="284" spans="2:2" x14ac:dyDescent="0.25">
      <c r="B284" s="90"/>
    </row>
    <row r="285" spans="2:2" x14ac:dyDescent="0.25">
      <c r="B285" s="90"/>
    </row>
    <row r="286" spans="2:2" x14ac:dyDescent="0.25">
      <c r="B286" s="90"/>
    </row>
    <row r="287" spans="2:2" x14ac:dyDescent="0.25">
      <c r="B287" s="90"/>
    </row>
    <row r="288" spans="2:2" x14ac:dyDescent="0.25">
      <c r="B288" s="90"/>
    </row>
    <row r="289" spans="2:2" x14ac:dyDescent="0.25">
      <c r="B289" s="90"/>
    </row>
    <row r="290" spans="2:2" x14ac:dyDescent="0.25">
      <c r="B290" s="90"/>
    </row>
    <row r="291" spans="2:2" x14ac:dyDescent="0.25">
      <c r="B291" s="90"/>
    </row>
    <row r="292" spans="2:2" x14ac:dyDescent="0.25">
      <c r="B292" s="90"/>
    </row>
    <row r="293" spans="2:2" x14ac:dyDescent="0.25">
      <c r="B293" s="90"/>
    </row>
    <row r="294" spans="2:2" x14ac:dyDescent="0.25">
      <c r="B294" s="90"/>
    </row>
    <row r="295" spans="2:2" x14ac:dyDescent="0.25">
      <c r="B295" s="90"/>
    </row>
    <row r="296" spans="2:2" x14ac:dyDescent="0.25">
      <c r="B296" s="90"/>
    </row>
    <row r="297" spans="2:2" x14ac:dyDescent="0.25">
      <c r="B297" s="90"/>
    </row>
    <row r="298" spans="2:2" x14ac:dyDescent="0.25">
      <c r="B298" s="90"/>
    </row>
    <row r="299" spans="2:2" x14ac:dyDescent="0.25">
      <c r="B299" s="90"/>
    </row>
    <row r="300" spans="2:2" x14ac:dyDescent="0.25">
      <c r="B300" s="90"/>
    </row>
    <row r="301" spans="2:2" x14ac:dyDescent="0.25">
      <c r="B301" s="90"/>
    </row>
    <row r="302" spans="2:2" x14ac:dyDescent="0.25">
      <c r="B302" s="90"/>
    </row>
    <row r="303" spans="2:2" x14ac:dyDescent="0.25">
      <c r="B303" s="90"/>
    </row>
    <row r="304" spans="2:2" x14ac:dyDescent="0.25">
      <c r="B304" s="90"/>
    </row>
    <row r="305" spans="2:2" x14ac:dyDescent="0.25">
      <c r="B305" s="90"/>
    </row>
    <row r="306" spans="2:2" x14ac:dyDescent="0.25">
      <c r="B306" s="90"/>
    </row>
    <row r="307" spans="2:2" x14ac:dyDescent="0.25">
      <c r="B307" s="90"/>
    </row>
    <row r="308" spans="2:2" x14ac:dyDescent="0.25">
      <c r="B308" s="90"/>
    </row>
    <row r="309" spans="2:2" x14ac:dyDescent="0.25">
      <c r="B309" s="90"/>
    </row>
    <row r="310" spans="2:2" x14ac:dyDescent="0.25">
      <c r="B310" s="90"/>
    </row>
    <row r="311" spans="2:2" x14ac:dyDescent="0.25">
      <c r="B311" s="90"/>
    </row>
    <row r="312" spans="2:2" x14ac:dyDescent="0.25">
      <c r="B312" s="90"/>
    </row>
    <row r="313" spans="2:2" x14ac:dyDescent="0.25">
      <c r="B313" s="90"/>
    </row>
    <row r="314" spans="2:2" x14ac:dyDescent="0.25">
      <c r="B314" s="90"/>
    </row>
    <row r="315" spans="2:2" x14ac:dyDescent="0.25">
      <c r="B315" s="90"/>
    </row>
    <row r="316" spans="2:2" x14ac:dyDescent="0.25">
      <c r="B316" s="90"/>
    </row>
    <row r="317" spans="2:2" x14ac:dyDescent="0.25">
      <c r="B317" s="90"/>
    </row>
    <row r="318" spans="2:2" x14ac:dyDescent="0.25">
      <c r="B318" s="90"/>
    </row>
    <row r="319" spans="2:2" x14ac:dyDescent="0.25">
      <c r="B319" s="90"/>
    </row>
    <row r="320" spans="2:2" x14ac:dyDescent="0.25">
      <c r="B320" s="90"/>
    </row>
    <row r="321" spans="2:2" x14ac:dyDescent="0.25">
      <c r="B321" s="90"/>
    </row>
    <row r="322" spans="2:2" x14ac:dyDescent="0.25">
      <c r="B322" s="90"/>
    </row>
    <row r="323" spans="2:2" x14ac:dyDescent="0.25">
      <c r="B323" s="90"/>
    </row>
    <row r="324" spans="2:2" x14ac:dyDescent="0.25">
      <c r="B324" s="90"/>
    </row>
    <row r="325" spans="2:2" x14ac:dyDescent="0.25">
      <c r="B325" s="90"/>
    </row>
    <row r="326" spans="2:2" x14ac:dyDescent="0.25">
      <c r="B326" s="90"/>
    </row>
    <row r="327" spans="2:2" x14ac:dyDescent="0.25">
      <c r="B327" s="90"/>
    </row>
    <row r="328" spans="2:2" x14ac:dyDescent="0.25">
      <c r="B328" s="90"/>
    </row>
    <row r="329" spans="2:2" x14ac:dyDescent="0.25">
      <c r="B329" s="90"/>
    </row>
    <row r="330" spans="2:2" x14ac:dyDescent="0.25">
      <c r="B330" s="90"/>
    </row>
    <row r="331" spans="2:2" x14ac:dyDescent="0.25">
      <c r="B331" s="90"/>
    </row>
    <row r="332" spans="2:2" x14ac:dyDescent="0.25">
      <c r="B332" s="90"/>
    </row>
    <row r="333" spans="2:2" x14ac:dyDescent="0.25">
      <c r="B333" s="90"/>
    </row>
    <row r="334" spans="2:2" x14ac:dyDescent="0.25">
      <c r="B334" s="90"/>
    </row>
    <row r="335" spans="2:2" x14ac:dyDescent="0.25">
      <c r="B335" s="90"/>
    </row>
    <row r="336" spans="2:2" x14ac:dyDescent="0.25">
      <c r="B336" s="90"/>
    </row>
    <row r="337" spans="2:2" x14ac:dyDescent="0.25">
      <c r="B337" s="90"/>
    </row>
    <row r="338" spans="2:2" x14ac:dyDescent="0.25">
      <c r="B338" s="90"/>
    </row>
    <row r="339" spans="2:2" x14ac:dyDescent="0.25">
      <c r="B339" s="90"/>
    </row>
    <row r="340" spans="2:2" x14ac:dyDescent="0.25">
      <c r="B340" s="90"/>
    </row>
    <row r="341" spans="2:2" x14ac:dyDescent="0.25">
      <c r="B341" s="90"/>
    </row>
    <row r="342" spans="2:2" x14ac:dyDescent="0.25">
      <c r="B342" s="90"/>
    </row>
    <row r="343" spans="2:2" x14ac:dyDescent="0.25">
      <c r="B343" s="90"/>
    </row>
    <row r="344" spans="2:2" x14ac:dyDescent="0.25">
      <c r="B344" s="90"/>
    </row>
    <row r="345" spans="2:2" x14ac:dyDescent="0.25">
      <c r="B345" s="90"/>
    </row>
    <row r="346" spans="2:2" x14ac:dyDescent="0.25">
      <c r="B346" s="90"/>
    </row>
    <row r="347" spans="2:2" x14ac:dyDescent="0.25">
      <c r="B347" s="90"/>
    </row>
    <row r="348" spans="2:2" x14ac:dyDescent="0.25">
      <c r="B348" s="90"/>
    </row>
    <row r="349" spans="2:2" x14ac:dyDescent="0.25">
      <c r="B349" s="90"/>
    </row>
    <row r="350" spans="2:2" x14ac:dyDescent="0.25">
      <c r="B350" s="90"/>
    </row>
    <row r="351" spans="2:2" x14ac:dyDescent="0.25">
      <c r="B351" s="90"/>
    </row>
    <row r="352" spans="2:2" x14ac:dyDescent="0.25">
      <c r="B352" s="90"/>
    </row>
    <row r="353" spans="2:2" x14ac:dyDescent="0.25">
      <c r="B353" s="90"/>
    </row>
    <row r="354" spans="2:2" x14ac:dyDescent="0.25">
      <c r="B354" s="90"/>
    </row>
    <row r="355" spans="2:2" x14ac:dyDescent="0.25">
      <c r="B355" s="90"/>
    </row>
    <row r="356" spans="2:2" x14ac:dyDescent="0.25">
      <c r="B356" s="90"/>
    </row>
    <row r="357" spans="2:2" x14ac:dyDescent="0.25">
      <c r="B357" s="90"/>
    </row>
    <row r="358" spans="2:2" x14ac:dyDescent="0.25">
      <c r="B358" s="90"/>
    </row>
    <row r="359" spans="2:2" x14ac:dyDescent="0.25">
      <c r="B359" s="90"/>
    </row>
    <row r="360" spans="2:2" x14ac:dyDescent="0.25">
      <c r="B360" s="90"/>
    </row>
    <row r="361" spans="2:2" x14ac:dyDescent="0.25">
      <c r="B361" s="90"/>
    </row>
    <row r="362" spans="2:2" x14ac:dyDescent="0.25">
      <c r="B362" s="90"/>
    </row>
    <row r="363" spans="2:2" x14ac:dyDescent="0.25">
      <c r="B363" s="90"/>
    </row>
    <row r="364" spans="2:2" x14ac:dyDescent="0.25">
      <c r="B364" s="90"/>
    </row>
    <row r="365" spans="2:2" x14ac:dyDescent="0.25">
      <c r="B365" s="90"/>
    </row>
    <row r="366" spans="2:2" x14ac:dyDescent="0.25">
      <c r="B366" s="90"/>
    </row>
    <row r="367" spans="2:2" x14ac:dyDescent="0.25">
      <c r="B367" s="90"/>
    </row>
    <row r="368" spans="2:2" x14ac:dyDescent="0.25">
      <c r="B368" s="90"/>
    </row>
    <row r="369" spans="2:2" x14ac:dyDescent="0.25">
      <c r="B369" s="90"/>
    </row>
    <row r="370" spans="2:2" x14ac:dyDescent="0.25">
      <c r="B370" s="90"/>
    </row>
    <row r="371" spans="2:2" x14ac:dyDescent="0.25">
      <c r="B371" s="90"/>
    </row>
    <row r="372" spans="2:2" x14ac:dyDescent="0.25">
      <c r="B372" s="90"/>
    </row>
    <row r="373" spans="2:2" x14ac:dyDescent="0.25">
      <c r="B373" s="90"/>
    </row>
    <row r="374" spans="2:2" x14ac:dyDescent="0.25">
      <c r="B374" s="90"/>
    </row>
    <row r="375" spans="2:2" x14ac:dyDescent="0.25">
      <c r="B375" s="90"/>
    </row>
    <row r="376" spans="2:2" x14ac:dyDescent="0.25">
      <c r="B376" s="90"/>
    </row>
    <row r="377" spans="2:2" x14ac:dyDescent="0.25">
      <c r="B377" s="90"/>
    </row>
    <row r="378" spans="2:2" x14ac:dyDescent="0.25">
      <c r="B378" s="90"/>
    </row>
    <row r="379" spans="2:2" x14ac:dyDescent="0.25">
      <c r="B379" s="90"/>
    </row>
    <row r="380" spans="2:2" x14ac:dyDescent="0.25">
      <c r="B380" s="90"/>
    </row>
    <row r="381" spans="2:2" x14ac:dyDescent="0.25">
      <c r="B381" s="90"/>
    </row>
    <row r="382" spans="2:2" x14ac:dyDescent="0.25">
      <c r="B382" s="90"/>
    </row>
    <row r="383" spans="2:2" x14ac:dyDescent="0.25">
      <c r="B383" s="90"/>
    </row>
    <row r="384" spans="2:2" x14ac:dyDescent="0.25">
      <c r="B384" s="90"/>
    </row>
    <row r="385" spans="2:2" x14ac:dyDescent="0.25">
      <c r="B385" s="90"/>
    </row>
    <row r="386" spans="2:2" x14ac:dyDescent="0.25">
      <c r="B386" s="90"/>
    </row>
    <row r="387" spans="2:2" x14ac:dyDescent="0.25">
      <c r="B387" s="90"/>
    </row>
    <row r="388" spans="2:2" x14ac:dyDescent="0.25">
      <c r="B388" s="90"/>
    </row>
    <row r="389" spans="2:2" x14ac:dyDescent="0.25">
      <c r="B389" s="90"/>
    </row>
    <row r="390" spans="2:2" x14ac:dyDescent="0.25">
      <c r="B390" s="90"/>
    </row>
    <row r="391" spans="2:2" x14ac:dyDescent="0.25">
      <c r="B391" s="90"/>
    </row>
    <row r="392" spans="2:2" x14ac:dyDescent="0.25">
      <c r="B392" s="90"/>
    </row>
    <row r="393" spans="2:2" x14ac:dyDescent="0.25">
      <c r="B393" s="90"/>
    </row>
    <row r="394" spans="2:2" x14ac:dyDescent="0.25">
      <c r="B394" s="90"/>
    </row>
    <row r="395" spans="2:2" x14ac:dyDescent="0.25">
      <c r="B395" s="90"/>
    </row>
    <row r="396" spans="2:2" x14ac:dyDescent="0.25">
      <c r="B396" s="90"/>
    </row>
    <row r="397" spans="2:2" x14ac:dyDescent="0.25">
      <c r="B397" s="90"/>
    </row>
    <row r="398" spans="2:2" x14ac:dyDescent="0.25">
      <c r="B398" s="90"/>
    </row>
    <row r="399" spans="2:2" x14ac:dyDescent="0.25">
      <c r="B399" s="90"/>
    </row>
    <row r="400" spans="2:2" x14ac:dyDescent="0.25">
      <c r="B400" s="90"/>
    </row>
    <row r="401" spans="2:2" x14ac:dyDescent="0.25">
      <c r="B401" s="90"/>
    </row>
    <row r="402" spans="2:2" x14ac:dyDescent="0.25">
      <c r="B402" s="90"/>
    </row>
    <row r="403" spans="2:2" x14ac:dyDescent="0.25">
      <c r="B403" s="90"/>
    </row>
    <row r="404" spans="2:2" x14ac:dyDescent="0.25">
      <c r="B404" s="90"/>
    </row>
    <row r="405" spans="2:2" x14ac:dyDescent="0.25">
      <c r="B405" s="90"/>
    </row>
    <row r="406" spans="2:2" x14ac:dyDescent="0.25">
      <c r="B406" s="90"/>
    </row>
    <row r="407" spans="2:2" x14ac:dyDescent="0.25">
      <c r="B407" s="90"/>
    </row>
    <row r="408" spans="2:2" x14ac:dyDescent="0.25">
      <c r="B408" s="90"/>
    </row>
    <row r="409" spans="2:2" x14ac:dyDescent="0.25">
      <c r="B409" s="90"/>
    </row>
    <row r="410" spans="2:2" x14ac:dyDescent="0.25">
      <c r="B410" s="90"/>
    </row>
    <row r="411" spans="2:2" x14ac:dyDescent="0.25">
      <c r="B411" s="90"/>
    </row>
    <row r="412" spans="2:2" x14ac:dyDescent="0.25">
      <c r="B412" s="90"/>
    </row>
    <row r="413" spans="2:2" x14ac:dyDescent="0.25">
      <c r="B413" s="90"/>
    </row>
    <row r="414" spans="2:2" x14ac:dyDescent="0.25">
      <c r="B414" s="90"/>
    </row>
    <row r="415" spans="2:2" x14ac:dyDescent="0.25">
      <c r="B415" s="90"/>
    </row>
    <row r="416" spans="2:2" x14ac:dyDescent="0.25">
      <c r="B416" s="90"/>
    </row>
    <row r="417" spans="2:2" x14ac:dyDescent="0.25">
      <c r="B417" s="90"/>
    </row>
    <row r="418" spans="2:2" x14ac:dyDescent="0.25">
      <c r="B418" s="90"/>
    </row>
    <row r="419" spans="2:2" x14ac:dyDescent="0.25">
      <c r="B419" s="90"/>
    </row>
    <row r="420" spans="2:2" x14ac:dyDescent="0.25">
      <c r="B420" s="90"/>
    </row>
    <row r="421" spans="2:2" x14ac:dyDescent="0.25">
      <c r="B421" s="90"/>
    </row>
    <row r="422" spans="2:2" x14ac:dyDescent="0.25">
      <c r="B422" s="90"/>
    </row>
    <row r="423" spans="2:2" x14ac:dyDescent="0.25">
      <c r="B423" s="90"/>
    </row>
    <row r="424" spans="2:2" x14ac:dyDescent="0.25">
      <c r="B424" s="90"/>
    </row>
    <row r="425" spans="2:2" x14ac:dyDescent="0.25">
      <c r="B425" s="90"/>
    </row>
    <row r="426" spans="2:2" x14ac:dyDescent="0.25">
      <c r="B426" s="90"/>
    </row>
    <row r="427" spans="2:2" x14ac:dyDescent="0.25">
      <c r="B427" s="90"/>
    </row>
    <row r="428" spans="2:2" x14ac:dyDescent="0.25">
      <c r="B428" s="90"/>
    </row>
    <row r="429" spans="2:2" x14ac:dyDescent="0.25">
      <c r="B429" s="90"/>
    </row>
    <row r="430" spans="2:2" x14ac:dyDescent="0.25">
      <c r="B430" s="90"/>
    </row>
    <row r="431" spans="2:2" x14ac:dyDescent="0.25">
      <c r="B431" s="90"/>
    </row>
    <row r="432" spans="2:2" x14ac:dyDescent="0.25">
      <c r="B432" s="90"/>
    </row>
    <row r="433" spans="2:2" x14ac:dyDescent="0.25">
      <c r="B433" s="90"/>
    </row>
    <row r="434" spans="2:2" x14ac:dyDescent="0.25">
      <c r="B434" s="90"/>
    </row>
    <row r="435" spans="2:2" x14ac:dyDescent="0.25">
      <c r="B435" s="90"/>
    </row>
    <row r="436" spans="2:2" x14ac:dyDescent="0.25">
      <c r="B436" s="90"/>
    </row>
    <row r="437" spans="2:2" x14ac:dyDescent="0.25">
      <c r="B437" s="90"/>
    </row>
    <row r="438" spans="2:2" x14ac:dyDescent="0.25">
      <c r="B438" s="90"/>
    </row>
    <row r="439" spans="2:2" x14ac:dyDescent="0.25">
      <c r="B439" s="90"/>
    </row>
    <row r="440" spans="2:2" x14ac:dyDescent="0.25">
      <c r="B440" s="90"/>
    </row>
    <row r="441" spans="2:2" x14ac:dyDescent="0.25">
      <c r="B441" s="90"/>
    </row>
    <row r="442" spans="2:2" x14ac:dyDescent="0.25">
      <c r="B442" s="90"/>
    </row>
    <row r="443" spans="2:2" x14ac:dyDescent="0.25">
      <c r="B443" s="90"/>
    </row>
    <row r="444" spans="2:2" x14ac:dyDescent="0.25">
      <c r="B444" s="90"/>
    </row>
    <row r="445" spans="2:2" x14ac:dyDescent="0.25">
      <c r="B445" s="90"/>
    </row>
    <row r="446" spans="2:2" x14ac:dyDescent="0.25">
      <c r="B446" s="90"/>
    </row>
    <row r="447" spans="2:2" x14ac:dyDescent="0.25">
      <c r="B447" s="90"/>
    </row>
    <row r="448" spans="2:2" x14ac:dyDescent="0.25">
      <c r="B448" s="90"/>
    </row>
    <row r="449" spans="2:2" x14ac:dyDescent="0.25">
      <c r="B449" s="90"/>
    </row>
    <row r="450" spans="2:2" x14ac:dyDescent="0.25">
      <c r="B450" s="90"/>
    </row>
    <row r="451" spans="2:2" x14ac:dyDescent="0.25">
      <c r="B451" s="90"/>
    </row>
    <row r="452" spans="2:2" x14ac:dyDescent="0.25">
      <c r="B452" s="90"/>
    </row>
    <row r="453" spans="2:2" x14ac:dyDescent="0.25">
      <c r="B453" s="90"/>
    </row>
    <row r="454" spans="2:2" x14ac:dyDescent="0.25">
      <c r="B454" s="90"/>
    </row>
    <row r="455" spans="2:2" x14ac:dyDescent="0.25">
      <c r="B455" s="90"/>
    </row>
    <row r="456" spans="2:2" x14ac:dyDescent="0.25">
      <c r="B456" s="90"/>
    </row>
    <row r="457" spans="2:2" x14ac:dyDescent="0.25">
      <c r="B457" s="90"/>
    </row>
    <row r="458" spans="2:2" x14ac:dyDescent="0.25">
      <c r="B458" s="90"/>
    </row>
    <row r="459" spans="2:2" x14ac:dyDescent="0.25">
      <c r="B459" s="90"/>
    </row>
    <row r="460" spans="2:2" x14ac:dyDescent="0.25">
      <c r="B460" s="90"/>
    </row>
    <row r="461" spans="2:2" x14ac:dyDescent="0.25">
      <c r="B461" s="90"/>
    </row>
    <row r="462" spans="2:2" x14ac:dyDescent="0.25">
      <c r="B462" s="90"/>
    </row>
    <row r="463" spans="2:2" x14ac:dyDescent="0.25">
      <c r="B463" s="90"/>
    </row>
    <row r="464" spans="2:2" x14ac:dyDescent="0.25">
      <c r="B464" s="90"/>
    </row>
    <row r="465" spans="2:2" x14ac:dyDescent="0.25">
      <c r="B465" s="90"/>
    </row>
    <row r="466" spans="2:2" x14ac:dyDescent="0.25">
      <c r="B466" s="90"/>
    </row>
    <row r="467" spans="2:2" x14ac:dyDescent="0.25">
      <c r="B467" s="90"/>
    </row>
    <row r="468" spans="2:2" x14ac:dyDescent="0.25">
      <c r="B468" s="90"/>
    </row>
    <row r="469" spans="2:2" x14ac:dyDescent="0.25">
      <c r="B469" s="90"/>
    </row>
    <row r="470" spans="2:2" x14ac:dyDescent="0.25">
      <c r="B470" s="90"/>
    </row>
    <row r="471" spans="2:2" x14ac:dyDescent="0.25">
      <c r="B471" s="90"/>
    </row>
    <row r="472" spans="2:2" x14ac:dyDescent="0.25">
      <c r="B472" s="90"/>
    </row>
    <row r="473" spans="2:2" x14ac:dyDescent="0.25">
      <c r="B473" s="90"/>
    </row>
    <row r="474" spans="2:2" x14ac:dyDescent="0.25">
      <c r="B474" s="90"/>
    </row>
    <row r="475" spans="2:2" x14ac:dyDescent="0.25">
      <c r="B475" s="90"/>
    </row>
    <row r="476" spans="2:2" x14ac:dyDescent="0.25">
      <c r="B476" s="90"/>
    </row>
    <row r="477" spans="2:2" x14ac:dyDescent="0.25">
      <c r="B477" s="90"/>
    </row>
    <row r="478" spans="2:2" x14ac:dyDescent="0.25">
      <c r="B478" s="90"/>
    </row>
    <row r="479" spans="2:2" x14ac:dyDescent="0.25">
      <c r="B479" s="90"/>
    </row>
    <row r="480" spans="2:2" x14ac:dyDescent="0.25">
      <c r="B480" s="90"/>
    </row>
    <row r="481" spans="2:2" x14ac:dyDescent="0.25">
      <c r="B481" s="90"/>
    </row>
    <row r="482" spans="2:2" x14ac:dyDescent="0.25">
      <c r="B482" s="90"/>
    </row>
    <row r="483" spans="2:2" x14ac:dyDescent="0.25">
      <c r="B483" s="90"/>
    </row>
    <row r="484" spans="2:2" x14ac:dyDescent="0.25">
      <c r="B484" s="90"/>
    </row>
    <row r="485" spans="2:2" x14ac:dyDescent="0.25">
      <c r="B485" s="90"/>
    </row>
    <row r="486" spans="2:2" x14ac:dyDescent="0.25">
      <c r="B486" s="90"/>
    </row>
    <row r="487" spans="2:2" x14ac:dyDescent="0.25">
      <c r="B487" s="90"/>
    </row>
    <row r="488" spans="2:2" x14ac:dyDescent="0.25">
      <c r="B488" s="90"/>
    </row>
    <row r="489" spans="2:2" x14ac:dyDescent="0.25">
      <c r="B489" s="90"/>
    </row>
    <row r="490" spans="2:2" x14ac:dyDescent="0.25">
      <c r="B490" s="90"/>
    </row>
    <row r="491" spans="2:2" x14ac:dyDescent="0.25">
      <c r="B491" s="90"/>
    </row>
    <row r="492" spans="2:2" x14ac:dyDescent="0.25">
      <c r="B492" s="90"/>
    </row>
    <row r="493" spans="2:2" x14ac:dyDescent="0.25">
      <c r="B493" s="90"/>
    </row>
    <row r="494" spans="2:2" x14ac:dyDescent="0.25">
      <c r="B494" s="90"/>
    </row>
    <row r="495" spans="2:2" x14ac:dyDescent="0.25">
      <c r="B495" s="90"/>
    </row>
    <row r="496" spans="2:2" x14ac:dyDescent="0.25">
      <c r="B496" s="90"/>
    </row>
    <row r="497" spans="2:2" x14ac:dyDescent="0.25">
      <c r="B497" s="90"/>
    </row>
    <row r="498" spans="2:2" x14ac:dyDescent="0.25">
      <c r="B498" s="90"/>
    </row>
    <row r="499" spans="2:2" x14ac:dyDescent="0.25">
      <c r="B499" s="90"/>
    </row>
    <row r="500" spans="2:2" x14ac:dyDescent="0.25">
      <c r="B500" s="90"/>
    </row>
    <row r="501" spans="2:2" x14ac:dyDescent="0.25">
      <c r="B501" s="90"/>
    </row>
    <row r="502" spans="2:2" x14ac:dyDescent="0.25">
      <c r="B502" s="90"/>
    </row>
    <row r="503" spans="2:2" x14ac:dyDescent="0.25">
      <c r="B503" s="90"/>
    </row>
    <row r="504" spans="2:2" x14ac:dyDescent="0.25">
      <c r="B504" s="90"/>
    </row>
    <row r="505" spans="2:2" x14ac:dyDescent="0.25">
      <c r="B505" s="90"/>
    </row>
    <row r="506" spans="2:2" x14ac:dyDescent="0.25">
      <c r="B506" s="90"/>
    </row>
    <row r="507" spans="2:2" x14ac:dyDescent="0.25">
      <c r="B507" s="90"/>
    </row>
    <row r="508" spans="2:2" x14ac:dyDescent="0.25">
      <c r="B508" s="90"/>
    </row>
    <row r="509" spans="2:2" x14ac:dyDescent="0.25">
      <c r="B509" s="90"/>
    </row>
    <row r="510" spans="2:2" x14ac:dyDescent="0.25">
      <c r="B510" s="90"/>
    </row>
    <row r="511" spans="2:2" x14ac:dyDescent="0.25">
      <c r="B511" s="90"/>
    </row>
    <row r="512" spans="2:2" x14ac:dyDescent="0.25">
      <c r="B512" s="90"/>
    </row>
    <row r="513" spans="2:2" x14ac:dyDescent="0.25">
      <c r="B513" s="90"/>
    </row>
    <row r="514" spans="2:2" x14ac:dyDescent="0.25">
      <c r="B514" s="90"/>
    </row>
    <row r="515" spans="2:2" x14ac:dyDescent="0.25">
      <c r="B515" s="90"/>
    </row>
    <row r="516" spans="2:2" x14ac:dyDescent="0.25">
      <c r="B516" s="90"/>
    </row>
    <row r="517" spans="2:2" x14ac:dyDescent="0.25">
      <c r="B517" s="90"/>
    </row>
    <row r="518" spans="2:2" x14ac:dyDescent="0.25">
      <c r="B518" s="90"/>
    </row>
    <row r="519" spans="2:2" x14ac:dyDescent="0.25">
      <c r="B519" s="90"/>
    </row>
    <row r="520" spans="2:2" x14ac:dyDescent="0.25">
      <c r="B520" s="90"/>
    </row>
    <row r="521" spans="2:2" x14ac:dyDescent="0.25">
      <c r="B521" s="90"/>
    </row>
    <row r="522" spans="2:2" x14ac:dyDescent="0.25">
      <c r="B522" s="90"/>
    </row>
    <row r="523" spans="2:2" x14ac:dyDescent="0.25">
      <c r="B523" s="90"/>
    </row>
    <row r="524" spans="2:2" x14ac:dyDescent="0.25">
      <c r="B524" s="90"/>
    </row>
    <row r="525" spans="2:2" x14ac:dyDescent="0.25">
      <c r="B525" s="90"/>
    </row>
    <row r="526" spans="2:2" x14ac:dyDescent="0.25">
      <c r="B526" s="90"/>
    </row>
    <row r="527" spans="2:2" x14ac:dyDescent="0.25">
      <c r="B527" s="90"/>
    </row>
    <row r="528" spans="2:2" x14ac:dyDescent="0.25">
      <c r="B528" s="90"/>
    </row>
    <row r="529" spans="2:2" x14ac:dyDescent="0.25">
      <c r="B529" s="90"/>
    </row>
    <row r="530" spans="2:2" x14ac:dyDescent="0.25">
      <c r="B530" s="90"/>
    </row>
    <row r="531" spans="2:2" x14ac:dyDescent="0.25">
      <c r="B531" s="90"/>
    </row>
    <row r="532" spans="2:2" x14ac:dyDescent="0.25">
      <c r="B532" s="90"/>
    </row>
    <row r="533" spans="2:2" x14ac:dyDescent="0.25">
      <c r="B533" s="90"/>
    </row>
    <row r="534" spans="2:2" x14ac:dyDescent="0.25">
      <c r="B534" s="90"/>
    </row>
    <row r="535" spans="2:2" x14ac:dyDescent="0.25">
      <c r="B535" s="90"/>
    </row>
    <row r="536" spans="2:2" x14ac:dyDescent="0.25">
      <c r="B536" s="90"/>
    </row>
    <row r="537" spans="2:2" x14ac:dyDescent="0.25">
      <c r="B537" s="90"/>
    </row>
    <row r="538" spans="2:2" x14ac:dyDescent="0.25">
      <c r="B538" s="90"/>
    </row>
    <row r="539" spans="2:2" x14ac:dyDescent="0.25">
      <c r="B539" s="90"/>
    </row>
    <row r="540" spans="2:2" x14ac:dyDescent="0.25">
      <c r="B540" s="90"/>
    </row>
    <row r="541" spans="2:2" x14ac:dyDescent="0.25">
      <c r="B541" s="90"/>
    </row>
    <row r="542" spans="2:2" x14ac:dyDescent="0.25">
      <c r="B542" s="90"/>
    </row>
    <row r="543" spans="2:2" x14ac:dyDescent="0.25">
      <c r="B543" s="90"/>
    </row>
    <row r="544" spans="2:2" x14ac:dyDescent="0.25">
      <c r="B544" s="90"/>
    </row>
    <row r="545" spans="2:2" x14ac:dyDescent="0.25">
      <c r="B545" s="90"/>
    </row>
    <row r="546" spans="2:2" x14ac:dyDescent="0.25">
      <c r="B546" s="90"/>
    </row>
    <row r="547" spans="2:2" x14ac:dyDescent="0.25">
      <c r="B547" s="90"/>
    </row>
    <row r="548" spans="2:2" x14ac:dyDescent="0.25">
      <c r="B548" s="90"/>
    </row>
    <row r="549" spans="2:2" x14ac:dyDescent="0.25">
      <c r="B549" s="90"/>
    </row>
    <row r="550" spans="2:2" x14ac:dyDescent="0.25">
      <c r="B550" s="90"/>
    </row>
    <row r="551" spans="2:2" x14ac:dyDescent="0.25">
      <c r="B551" s="90"/>
    </row>
    <row r="552" spans="2:2" x14ac:dyDescent="0.25">
      <c r="B552" s="90"/>
    </row>
    <row r="553" spans="2:2" x14ac:dyDescent="0.25">
      <c r="B553" s="90"/>
    </row>
    <row r="554" spans="2:2" x14ac:dyDescent="0.25">
      <c r="B554" s="90"/>
    </row>
    <row r="555" spans="2:2" x14ac:dyDescent="0.25">
      <c r="B555" s="90"/>
    </row>
    <row r="556" spans="2:2" x14ac:dyDescent="0.25">
      <c r="B556" s="90"/>
    </row>
    <row r="557" spans="2:2" x14ac:dyDescent="0.25">
      <c r="B557" s="90"/>
    </row>
    <row r="558" spans="2:2" x14ac:dyDescent="0.25">
      <c r="B558" s="90"/>
    </row>
    <row r="559" spans="2:2" x14ac:dyDescent="0.25">
      <c r="B559" s="90"/>
    </row>
    <row r="560" spans="2:2" x14ac:dyDescent="0.25">
      <c r="B560" s="90"/>
    </row>
    <row r="561" spans="2:2" x14ac:dyDescent="0.25">
      <c r="B561" s="90"/>
    </row>
    <row r="562" spans="2:2" x14ac:dyDescent="0.25">
      <c r="B562" s="90"/>
    </row>
    <row r="563" spans="2:2" x14ac:dyDescent="0.25">
      <c r="B563" s="90"/>
    </row>
    <row r="564" spans="2:2" x14ac:dyDescent="0.25">
      <c r="B564" s="90"/>
    </row>
    <row r="565" spans="2:2" x14ac:dyDescent="0.25">
      <c r="B565" s="90"/>
    </row>
    <row r="566" spans="2:2" x14ac:dyDescent="0.25">
      <c r="B566" s="90"/>
    </row>
  </sheetData>
  <sortState ref="B2:B566">
    <sortCondition ref="B2:B566"/>
  </sortState>
  <pageMargins left="0.7" right="0.7" top="0.75" bottom="0.75" header="0.3" footer="0.3"/>
  <pageSetup orientation="portrait" r:id="rId1"/>
  <headerFooter>
    <oddHeader>&amp;CIntellectual Property Institute (UK), Co. No. 01557489 Relationships Disclosed at Companies House, Sir Geoffrey E. Pattie, Privy Council Overseer</oddHeader>
    <oddFooter>&amp;LSource: Companies House&amp;CPage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2"/>
  <sheetViews>
    <sheetView workbookViewId="0">
      <selection activeCell="H7" sqref="H7"/>
    </sheetView>
  </sheetViews>
  <sheetFormatPr defaultRowHeight="15" x14ac:dyDescent="0.25"/>
  <cols>
    <col min="1" max="1" width="7.7109375" style="75" customWidth="1"/>
    <col min="2" max="2" width="89.42578125" customWidth="1"/>
  </cols>
  <sheetData>
    <row r="1" spans="1:2" x14ac:dyDescent="0.25">
      <c r="A1" s="77" t="s">
        <v>414</v>
      </c>
      <c r="B1" s="78" t="s">
        <v>869</v>
      </c>
    </row>
    <row r="2" spans="1:2" x14ac:dyDescent="0.25">
      <c r="A2" s="76">
        <v>1</v>
      </c>
      <c r="B2" s="74" t="s">
        <v>832</v>
      </c>
    </row>
    <row r="3" spans="1:2" x14ac:dyDescent="0.25">
      <c r="A3" s="76">
        <f t="shared" ref="A3:A33" si="0">A2+1</f>
        <v>2</v>
      </c>
      <c r="B3" s="74" t="s">
        <v>809</v>
      </c>
    </row>
    <row r="4" spans="1:2" x14ac:dyDescent="0.25">
      <c r="A4" s="76">
        <f t="shared" si="0"/>
        <v>3</v>
      </c>
      <c r="B4" s="74" t="s">
        <v>814</v>
      </c>
    </row>
    <row r="5" spans="1:2" x14ac:dyDescent="0.25">
      <c r="A5" s="76">
        <f t="shared" si="0"/>
        <v>4</v>
      </c>
      <c r="B5" s="74" t="s">
        <v>824</v>
      </c>
    </row>
    <row r="6" spans="1:2" x14ac:dyDescent="0.25">
      <c r="A6" s="76">
        <f t="shared" si="0"/>
        <v>5</v>
      </c>
      <c r="B6" s="74" t="s">
        <v>800</v>
      </c>
    </row>
    <row r="7" spans="1:2" x14ac:dyDescent="0.25">
      <c r="A7" s="76">
        <f t="shared" si="0"/>
        <v>6</v>
      </c>
      <c r="B7" s="74" t="s">
        <v>843</v>
      </c>
    </row>
    <row r="8" spans="1:2" x14ac:dyDescent="0.25">
      <c r="A8" s="76">
        <f t="shared" si="0"/>
        <v>7</v>
      </c>
      <c r="B8" s="73" t="s">
        <v>862</v>
      </c>
    </row>
    <row r="9" spans="1:2" x14ac:dyDescent="0.25">
      <c r="A9" s="76">
        <f t="shared" si="0"/>
        <v>8</v>
      </c>
      <c r="B9" s="74" t="s">
        <v>801</v>
      </c>
    </row>
    <row r="10" spans="1:2" x14ac:dyDescent="0.25">
      <c r="A10" s="76">
        <f t="shared" si="0"/>
        <v>9</v>
      </c>
      <c r="B10" s="74" t="s">
        <v>820</v>
      </c>
    </row>
    <row r="11" spans="1:2" x14ac:dyDescent="0.25">
      <c r="A11" s="76">
        <f t="shared" si="0"/>
        <v>10</v>
      </c>
      <c r="B11" s="74" t="s">
        <v>811</v>
      </c>
    </row>
    <row r="12" spans="1:2" x14ac:dyDescent="0.25">
      <c r="A12" s="76">
        <f t="shared" si="0"/>
        <v>11</v>
      </c>
      <c r="B12" s="74" t="s">
        <v>836</v>
      </c>
    </row>
    <row r="13" spans="1:2" x14ac:dyDescent="0.25">
      <c r="A13" s="76">
        <f t="shared" si="0"/>
        <v>12</v>
      </c>
      <c r="B13" s="74" t="s">
        <v>841</v>
      </c>
    </row>
    <row r="14" spans="1:2" x14ac:dyDescent="0.25">
      <c r="A14" s="76">
        <f t="shared" si="0"/>
        <v>13</v>
      </c>
      <c r="B14" s="74" t="s">
        <v>826</v>
      </c>
    </row>
    <row r="15" spans="1:2" x14ac:dyDescent="0.25">
      <c r="A15" s="76">
        <f t="shared" si="0"/>
        <v>14</v>
      </c>
      <c r="B15" s="74" t="s">
        <v>797</v>
      </c>
    </row>
    <row r="16" spans="1:2" x14ac:dyDescent="0.25">
      <c r="A16" s="76">
        <f t="shared" si="0"/>
        <v>15</v>
      </c>
      <c r="B16" s="74" t="s">
        <v>835</v>
      </c>
    </row>
    <row r="17" spans="1:2" x14ac:dyDescent="0.25">
      <c r="A17" s="76">
        <f t="shared" si="0"/>
        <v>16</v>
      </c>
      <c r="B17" s="74" t="s">
        <v>808</v>
      </c>
    </row>
    <row r="18" spans="1:2" x14ac:dyDescent="0.25">
      <c r="A18" s="76">
        <f t="shared" si="0"/>
        <v>17</v>
      </c>
      <c r="B18" s="74" t="s">
        <v>855</v>
      </c>
    </row>
    <row r="19" spans="1:2" x14ac:dyDescent="0.25">
      <c r="A19" s="76">
        <f t="shared" si="0"/>
        <v>18</v>
      </c>
      <c r="B19" s="74" t="s">
        <v>829</v>
      </c>
    </row>
    <row r="20" spans="1:2" x14ac:dyDescent="0.25">
      <c r="A20" s="76">
        <f t="shared" si="0"/>
        <v>19</v>
      </c>
      <c r="B20" s="73" t="s">
        <v>863</v>
      </c>
    </row>
    <row r="21" spans="1:2" x14ac:dyDescent="0.25">
      <c r="A21" s="76">
        <f t="shared" si="0"/>
        <v>20</v>
      </c>
      <c r="B21" s="74" t="s">
        <v>859</v>
      </c>
    </row>
    <row r="22" spans="1:2" x14ac:dyDescent="0.25">
      <c r="A22" s="76">
        <f t="shared" si="0"/>
        <v>21</v>
      </c>
      <c r="B22" s="74" t="s">
        <v>847</v>
      </c>
    </row>
    <row r="23" spans="1:2" x14ac:dyDescent="0.25">
      <c r="A23" s="76">
        <f t="shared" si="0"/>
        <v>22</v>
      </c>
      <c r="B23" s="74" t="s">
        <v>853</v>
      </c>
    </row>
    <row r="24" spans="1:2" x14ac:dyDescent="0.25">
      <c r="A24" s="76">
        <f t="shared" si="0"/>
        <v>23</v>
      </c>
      <c r="B24" s="73" t="s">
        <v>864</v>
      </c>
    </row>
    <row r="25" spans="1:2" x14ac:dyDescent="0.25">
      <c r="A25" s="76">
        <f t="shared" si="0"/>
        <v>24</v>
      </c>
      <c r="B25" s="73" t="s">
        <v>865</v>
      </c>
    </row>
    <row r="26" spans="1:2" x14ac:dyDescent="0.25">
      <c r="A26" s="76">
        <f t="shared" si="0"/>
        <v>25</v>
      </c>
      <c r="B26" s="73" t="s">
        <v>866</v>
      </c>
    </row>
    <row r="27" spans="1:2" x14ac:dyDescent="0.25">
      <c r="A27" s="76">
        <f t="shared" si="0"/>
        <v>26</v>
      </c>
      <c r="B27" s="74" t="s">
        <v>842</v>
      </c>
    </row>
    <row r="28" spans="1:2" x14ac:dyDescent="0.25">
      <c r="A28" s="76">
        <f t="shared" si="0"/>
        <v>27</v>
      </c>
      <c r="B28" s="74" t="s">
        <v>798</v>
      </c>
    </row>
    <row r="29" spans="1:2" x14ac:dyDescent="0.25">
      <c r="A29" s="76">
        <f t="shared" si="0"/>
        <v>28</v>
      </c>
      <c r="B29" s="74" t="s">
        <v>823</v>
      </c>
    </row>
    <row r="30" spans="1:2" x14ac:dyDescent="0.25">
      <c r="A30" s="76">
        <f t="shared" si="0"/>
        <v>29</v>
      </c>
      <c r="B30" s="74" t="s">
        <v>803</v>
      </c>
    </row>
    <row r="31" spans="1:2" x14ac:dyDescent="0.25">
      <c r="A31" s="76">
        <f t="shared" si="0"/>
        <v>30</v>
      </c>
      <c r="B31" s="74" t="s">
        <v>799</v>
      </c>
    </row>
    <row r="32" spans="1:2" x14ac:dyDescent="0.25">
      <c r="A32" s="76">
        <f t="shared" si="0"/>
        <v>31</v>
      </c>
      <c r="B32" s="74" t="s">
        <v>848</v>
      </c>
    </row>
    <row r="33" spans="1:2" x14ac:dyDescent="0.25">
      <c r="A33" s="76">
        <f t="shared" si="0"/>
        <v>32</v>
      </c>
      <c r="B33" s="74" t="s">
        <v>857</v>
      </c>
    </row>
    <row r="34" spans="1:2" x14ac:dyDescent="0.25">
      <c r="A34" s="76">
        <f t="shared" ref="A34:A72" si="1">A33+1</f>
        <v>33</v>
      </c>
      <c r="B34" s="74" t="s">
        <v>822</v>
      </c>
    </row>
    <row r="35" spans="1:2" x14ac:dyDescent="0.25">
      <c r="A35" s="76">
        <f t="shared" si="1"/>
        <v>34</v>
      </c>
      <c r="B35" s="74" t="s">
        <v>807</v>
      </c>
    </row>
    <row r="36" spans="1:2" x14ac:dyDescent="0.25">
      <c r="A36" s="76">
        <f t="shared" si="1"/>
        <v>35</v>
      </c>
      <c r="B36" s="74" t="s">
        <v>852</v>
      </c>
    </row>
    <row r="37" spans="1:2" x14ac:dyDescent="0.25">
      <c r="A37" s="76">
        <f t="shared" si="1"/>
        <v>36</v>
      </c>
      <c r="B37" s="74" t="s">
        <v>856</v>
      </c>
    </row>
    <row r="38" spans="1:2" x14ac:dyDescent="0.25">
      <c r="A38" s="76">
        <f t="shared" si="1"/>
        <v>37</v>
      </c>
      <c r="B38" s="74" t="s">
        <v>833</v>
      </c>
    </row>
    <row r="39" spans="1:2" x14ac:dyDescent="0.25">
      <c r="A39" s="76">
        <f t="shared" si="1"/>
        <v>38</v>
      </c>
      <c r="B39" s="74" t="s">
        <v>821</v>
      </c>
    </row>
    <row r="40" spans="1:2" x14ac:dyDescent="0.25">
      <c r="A40" s="76">
        <f t="shared" si="1"/>
        <v>39</v>
      </c>
      <c r="B40" s="74" t="s">
        <v>804</v>
      </c>
    </row>
    <row r="41" spans="1:2" x14ac:dyDescent="0.25">
      <c r="A41" s="76">
        <f t="shared" si="1"/>
        <v>40</v>
      </c>
      <c r="B41" s="74" t="s">
        <v>819</v>
      </c>
    </row>
    <row r="42" spans="1:2" x14ac:dyDescent="0.25">
      <c r="A42" s="76">
        <f t="shared" si="1"/>
        <v>41</v>
      </c>
      <c r="B42" s="74" t="s">
        <v>854</v>
      </c>
    </row>
    <row r="43" spans="1:2" x14ac:dyDescent="0.25">
      <c r="A43" s="76">
        <f t="shared" si="1"/>
        <v>42</v>
      </c>
      <c r="B43" s="74" t="s">
        <v>827</v>
      </c>
    </row>
    <row r="44" spans="1:2" x14ac:dyDescent="0.25">
      <c r="A44" s="76">
        <f t="shared" si="1"/>
        <v>43</v>
      </c>
      <c r="B44" s="74" t="s">
        <v>805</v>
      </c>
    </row>
    <row r="45" spans="1:2" x14ac:dyDescent="0.25">
      <c r="A45" s="76">
        <f t="shared" si="1"/>
        <v>44</v>
      </c>
      <c r="B45" s="74" t="s">
        <v>802</v>
      </c>
    </row>
    <row r="46" spans="1:2" x14ac:dyDescent="0.25">
      <c r="A46" s="76">
        <f t="shared" si="1"/>
        <v>45</v>
      </c>
      <c r="B46" s="74" t="s">
        <v>830</v>
      </c>
    </row>
    <row r="47" spans="1:2" x14ac:dyDescent="0.25">
      <c r="A47" s="76">
        <f t="shared" si="1"/>
        <v>46</v>
      </c>
      <c r="B47" s="73" t="s">
        <v>867</v>
      </c>
    </row>
    <row r="48" spans="1:2" x14ac:dyDescent="0.25">
      <c r="A48" s="76">
        <f t="shared" si="1"/>
        <v>47</v>
      </c>
      <c r="B48" s="74" t="s">
        <v>845</v>
      </c>
    </row>
    <row r="49" spans="1:2" x14ac:dyDescent="0.25">
      <c r="A49" s="76">
        <f t="shared" si="1"/>
        <v>48</v>
      </c>
      <c r="B49" s="74" t="s">
        <v>825</v>
      </c>
    </row>
    <row r="50" spans="1:2" x14ac:dyDescent="0.25">
      <c r="A50" s="76">
        <f t="shared" si="1"/>
        <v>49</v>
      </c>
      <c r="B50" s="74" t="s">
        <v>840</v>
      </c>
    </row>
    <row r="51" spans="1:2" x14ac:dyDescent="0.25">
      <c r="A51" s="76">
        <f t="shared" si="1"/>
        <v>50</v>
      </c>
      <c r="B51" s="74" t="s">
        <v>844</v>
      </c>
    </row>
    <row r="52" spans="1:2" x14ac:dyDescent="0.25">
      <c r="A52" s="76">
        <f t="shared" si="1"/>
        <v>51</v>
      </c>
      <c r="B52" s="74" t="s">
        <v>834</v>
      </c>
    </row>
    <row r="53" spans="1:2" x14ac:dyDescent="0.25">
      <c r="A53" s="76">
        <f t="shared" si="1"/>
        <v>52</v>
      </c>
      <c r="B53" s="74" t="s">
        <v>815</v>
      </c>
    </row>
    <row r="54" spans="1:2" x14ac:dyDescent="0.25">
      <c r="A54" s="76">
        <f t="shared" si="1"/>
        <v>53</v>
      </c>
      <c r="B54" s="74" t="s">
        <v>813</v>
      </c>
    </row>
    <row r="55" spans="1:2" x14ac:dyDescent="0.25">
      <c r="A55" s="76">
        <f t="shared" si="1"/>
        <v>54</v>
      </c>
      <c r="B55" s="74" t="s">
        <v>837</v>
      </c>
    </row>
    <row r="56" spans="1:2" x14ac:dyDescent="0.25">
      <c r="A56" s="76">
        <f t="shared" si="1"/>
        <v>55</v>
      </c>
      <c r="B56" s="74" t="s">
        <v>858</v>
      </c>
    </row>
    <row r="57" spans="1:2" x14ac:dyDescent="0.25">
      <c r="A57" s="76">
        <f t="shared" si="1"/>
        <v>56</v>
      </c>
      <c r="B57" s="74" t="s">
        <v>796</v>
      </c>
    </row>
    <row r="58" spans="1:2" x14ac:dyDescent="0.25">
      <c r="A58" s="76">
        <f t="shared" si="1"/>
        <v>57</v>
      </c>
      <c r="B58" s="7" t="s">
        <v>860</v>
      </c>
    </row>
    <row r="59" spans="1:2" x14ac:dyDescent="0.25">
      <c r="A59" s="76">
        <f t="shared" si="1"/>
        <v>58</v>
      </c>
      <c r="B59" s="74" t="s">
        <v>839</v>
      </c>
    </row>
    <row r="60" spans="1:2" x14ac:dyDescent="0.25">
      <c r="A60" s="76">
        <f t="shared" si="1"/>
        <v>59</v>
      </c>
      <c r="B60" s="74" t="s">
        <v>828</v>
      </c>
    </row>
    <row r="61" spans="1:2" x14ac:dyDescent="0.25">
      <c r="A61" s="76">
        <f t="shared" si="1"/>
        <v>60</v>
      </c>
      <c r="B61" s="74" t="s">
        <v>851</v>
      </c>
    </row>
    <row r="62" spans="1:2" x14ac:dyDescent="0.25">
      <c r="A62" s="76">
        <f t="shared" si="1"/>
        <v>61</v>
      </c>
      <c r="B62" s="74" t="s">
        <v>838</v>
      </c>
    </row>
    <row r="63" spans="1:2" x14ac:dyDescent="0.25">
      <c r="A63" s="76">
        <f t="shared" si="1"/>
        <v>62</v>
      </c>
      <c r="B63" s="74" t="s">
        <v>849</v>
      </c>
    </row>
    <row r="64" spans="1:2" x14ac:dyDescent="0.25">
      <c r="A64" s="76">
        <f t="shared" si="1"/>
        <v>63</v>
      </c>
      <c r="B64" s="74" t="s">
        <v>816</v>
      </c>
    </row>
    <row r="65" spans="1:2" x14ac:dyDescent="0.25">
      <c r="A65" s="76">
        <f t="shared" si="1"/>
        <v>64</v>
      </c>
      <c r="B65" s="74" t="s">
        <v>846</v>
      </c>
    </row>
    <row r="66" spans="1:2" x14ac:dyDescent="0.25">
      <c r="A66" s="76">
        <f t="shared" si="1"/>
        <v>65</v>
      </c>
      <c r="B66" s="74" t="s">
        <v>818</v>
      </c>
    </row>
    <row r="67" spans="1:2" x14ac:dyDescent="0.25">
      <c r="A67" s="76">
        <f t="shared" si="1"/>
        <v>66</v>
      </c>
      <c r="B67" s="74" t="s">
        <v>810</v>
      </c>
    </row>
    <row r="68" spans="1:2" x14ac:dyDescent="0.25">
      <c r="A68" s="76">
        <f t="shared" si="1"/>
        <v>67</v>
      </c>
      <c r="B68" s="74" t="s">
        <v>850</v>
      </c>
    </row>
    <row r="69" spans="1:2" x14ac:dyDescent="0.25">
      <c r="A69" s="76">
        <f t="shared" si="1"/>
        <v>68</v>
      </c>
      <c r="B69" s="74" t="s">
        <v>812</v>
      </c>
    </row>
    <row r="70" spans="1:2" x14ac:dyDescent="0.25">
      <c r="A70" s="76">
        <f t="shared" si="1"/>
        <v>69</v>
      </c>
      <c r="B70" s="74" t="s">
        <v>806</v>
      </c>
    </row>
    <row r="71" spans="1:2" x14ac:dyDescent="0.25">
      <c r="A71" s="76">
        <f t="shared" si="1"/>
        <v>70</v>
      </c>
      <c r="B71" s="74" t="s">
        <v>831</v>
      </c>
    </row>
    <row r="72" spans="1:2" x14ac:dyDescent="0.25">
      <c r="A72" s="76">
        <f t="shared" si="1"/>
        <v>71</v>
      </c>
      <c r="B72" s="74" t="s">
        <v>817</v>
      </c>
    </row>
  </sheetData>
  <sortState ref="A2:B77">
    <sortCondition ref="B2:B77"/>
  </sortState>
  <pageMargins left="0.7" right="0.7" top="0.75" bottom="0.75" header="0.3" footer="0.3"/>
  <pageSetup orientation="portrait" horizontalDpi="1200" verticalDpi="1200" r:id="rId1"/>
  <headerFooter>
    <oddHeader>&amp;CSir Geoffrey Pattie's undisclosed relationships in Commonwealth Partnership for Technology Management Limited, Co. No. 03067909</oddHeader>
    <oddFooter>&amp;LSource: Companies House.&amp;CPage No.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9"/>
  <sheetViews>
    <sheetView workbookViewId="0">
      <selection sqref="A1:B1048576"/>
    </sheetView>
  </sheetViews>
  <sheetFormatPr defaultRowHeight="17.25" customHeight="1" x14ac:dyDescent="0.25"/>
  <cols>
    <col min="1" max="1" width="9.140625" style="56"/>
    <col min="2" max="2" width="67.7109375" style="57" customWidth="1"/>
    <col min="3" max="16384" width="9.140625" style="51"/>
  </cols>
  <sheetData>
    <row r="1" spans="1:2" ht="17.25" customHeight="1" x14ac:dyDescent="0.25">
      <c r="A1" s="58" t="s">
        <v>414</v>
      </c>
      <c r="B1" s="59" t="s">
        <v>225</v>
      </c>
    </row>
    <row r="2" spans="1:2" ht="17.25" customHeight="1" x14ac:dyDescent="0.25">
      <c r="A2" s="54">
        <v>1</v>
      </c>
      <c r="B2" s="55" t="s">
        <v>108</v>
      </c>
    </row>
    <row r="3" spans="1:2" ht="17.25" customHeight="1" x14ac:dyDescent="0.25">
      <c r="A3" s="54">
        <f>A2+1</f>
        <v>2</v>
      </c>
      <c r="B3" s="55" t="s">
        <v>109</v>
      </c>
    </row>
    <row r="4" spans="1:2" ht="17.25" customHeight="1" x14ac:dyDescent="0.25">
      <c r="A4" s="54">
        <f t="shared" ref="A4:A67" si="0">A3+1</f>
        <v>3</v>
      </c>
      <c r="B4" s="55" t="s">
        <v>110</v>
      </c>
    </row>
    <row r="5" spans="1:2" ht="17.25" customHeight="1" x14ac:dyDescent="0.25">
      <c r="A5" s="54">
        <f t="shared" si="0"/>
        <v>4</v>
      </c>
      <c r="B5" s="55" t="s">
        <v>111</v>
      </c>
    </row>
    <row r="6" spans="1:2" ht="17.25" customHeight="1" x14ac:dyDescent="0.25">
      <c r="A6" s="54">
        <f t="shared" si="0"/>
        <v>5</v>
      </c>
      <c r="B6" s="55" t="s">
        <v>112</v>
      </c>
    </row>
    <row r="7" spans="1:2" ht="17.25" customHeight="1" x14ac:dyDescent="0.25">
      <c r="A7" s="54">
        <f t="shared" si="0"/>
        <v>6</v>
      </c>
      <c r="B7" s="55" t="s">
        <v>113</v>
      </c>
    </row>
    <row r="8" spans="1:2" ht="17.25" customHeight="1" x14ac:dyDescent="0.25">
      <c r="A8" s="54">
        <f t="shared" si="0"/>
        <v>7</v>
      </c>
      <c r="B8" s="55" t="s">
        <v>114</v>
      </c>
    </row>
    <row r="9" spans="1:2" ht="17.25" customHeight="1" x14ac:dyDescent="0.25">
      <c r="A9" s="54">
        <f t="shared" si="0"/>
        <v>8</v>
      </c>
      <c r="B9" s="55" t="s">
        <v>115</v>
      </c>
    </row>
    <row r="10" spans="1:2" ht="17.25" customHeight="1" x14ac:dyDescent="0.25">
      <c r="A10" s="54">
        <f t="shared" si="0"/>
        <v>9</v>
      </c>
      <c r="B10" s="55" t="s">
        <v>116</v>
      </c>
    </row>
    <row r="11" spans="1:2" ht="17.25" customHeight="1" x14ac:dyDescent="0.25">
      <c r="A11" s="54">
        <f t="shared" si="0"/>
        <v>10</v>
      </c>
      <c r="B11" s="55" t="s">
        <v>117</v>
      </c>
    </row>
    <row r="12" spans="1:2" ht="17.25" customHeight="1" x14ac:dyDescent="0.25">
      <c r="A12" s="54">
        <f t="shared" si="0"/>
        <v>11</v>
      </c>
      <c r="B12" s="55" t="s">
        <v>118</v>
      </c>
    </row>
    <row r="13" spans="1:2" ht="17.25" customHeight="1" x14ac:dyDescent="0.25">
      <c r="A13" s="54">
        <f t="shared" si="0"/>
        <v>12</v>
      </c>
      <c r="B13" s="55" t="s">
        <v>119</v>
      </c>
    </row>
    <row r="14" spans="1:2" ht="17.25" customHeight="1" x14ac:dyDescent="0.25">
      <c r="A14" s="54">
        <f t="shared" si="0"/>
        <v>13</v>
      </c>
      <c r="B14" s="55" t="s">
        <v>120</v>
      </c>
    </row>
    <row r="15" spans="1:2" ht="17.25" customHeight="1" x14ac:dyDescent="0.25">
      <c r="A15" s="54">
        <f t="shared" si="0"/>
        <v>14</v>
      </c>
      <c r="B15" s="55" t="s">
        <v>121</v>
      </c>
    </row>
    <row r="16" spans="1:2" ht="17.25" customHeight="1" x14ac:dyDescent="0.25">
      <c r="A16" s="54">
        <f t="shared" si="0"/>
        <v>15</v>
      </c>
      <c r="B16" s="55" t="s">
        <v>122</v>
      </c>
    </row>
    <row r="17" spans="1:2" ht="17.25" customHeight="1" x14ac:dyDescent="0.25">
      <c r="A17" s="54">
        <f t="shared" si="0"/>
        <v>16</v>
      </c>
      <c r="B17" s="55" t="s">
        <v>123</v>
      </c>
    </row>
    <row r="18" spans="1:2" ht="17.25" customHeight="1" x14ac:dyDescent="0.25">
      <c r="A18" s="54">
        <f t="shared" si="0"/>
        <v>17</v>
      </c>
      <c r="B18" s="55" t="s">
        <v>124</v>
      </c>
    </row>
    <row r="19" spans="1:2" ht="17.25" customHeight="1" x14ac:dyDescent="0.25">
      <c r="A19" s="54">
        <f t="shared" si="0"/>
        <v>18</v>
      </c>
      <c r="B19" s="55" t="s">
        <v>125</v>
      </c>
    </row>
    <row r="20" spans="1:2" ht="17.25" customHeight="1" x14ac:dyDescent="0.25">
      <c r="A20" s="54">
        <f t="shared" si="0"/>
        <v>19</v>
      </c>
      <c r="B20" s="55" t="s">
        <v>126</v>
      </c>
    </row>
    <row r="21" spans="1:2" ht="17.25" customHeight="1" x14ac:dyDescent="0.25">
      <c r="A21" s="54">
        <f t="shared" si="0"/>
        <v>20</v>
      </c>
      <c r="B21" s="55" t="s">
        <v>127</v>
      </c>
    </row>
    <row r="22" spans="1:2" ht="17.25" customHeight="1" x14ac:dyDescent="0.25">
      <c r="A22" s="54">
        <f t="shared" si="0"/>
        <v>21</v>
      </c>
      <c r="B22" s="55" t="s">
        <v>128</v>
      </c>
    </row>
    <row r="23" spans="1:2" ht="17.25" customHeight="1" x14ac:dyDescent="0.25">
      <c r="A23" s="54">
        <f t="shared" si="0"/>
        <v>22</v>
      </c>
      <c r="B23" s="55" t="s">
        <v>129</v>
      </c>
    </row>
    <row r="24" spans="1:2" ht="17.25" customHeight="1" x14ac:dyDescent="0.25">
      <c r="A24" s="54">
        <f t="shared" si="0"/>
        <v>23</v>
      </c>
      <c r="B24" s="55" t="s">
        <v>486</v>
      </c>
    </row>
    <row r="25" spans="1:2" ht="17.25" customHeight="1" x14ac:dyDescent="0.25">
      <c r="A25" s="54">
        <f t="shared" si="0"/>
        <v>24</v>
      </c>
      <c r="B25" s="55" t="s">
        <v>130</v>
      </c>
    </row>
    <row r="26" spans="1:2" ht="17.25" customHeight="1" x14ac:dyDescent="0.25">
      <c r="A26" s="54">
        <f t="shared" si="0"/>
        <v>25</v>
      </c>
      <c r="B26" s="55" t="s">
        <v>131</v>
      </c>
    </row>
    <row r="27" spans="1:2" ht="17.25" customHeight="1" x14ac:dyDescent="0.25">
      <c r="A27" s="54">
        <f t="shared" si="0"/>
        <v>26</v>
      </c>
      <c r="B27" s="55" t="s">
        <v>132</v>
      </c>
    </row>
    <row r="28" spans="1:2" ht="17.25" customHeight="1" x14ac:dyDescent="0.25">
      <c r="A28" s="54">
        <f t="shared" si="0"/>
        <v>27</v>
      </c>
      <c r="B28" s="55" t="s">
        <v>133</v>
      </c>
    </row>
    <row r="29" spans="1:2" ht="17.25" customHeight="1" x14ac:dyDescent="0.25">
      <c r="A29" s="54">
        <f t="shared" si="0"/>
        <v>28</v>
      </c>
      <c r="B29" s="55" t="s">
        <v>134</v>
      </c>
    </row>
    <row r="30" spans="1:2" ht="17.25" customHeight="1" x14ac:dyDescent="0.25">
      <c r="A30" s="54">
        <f t="shared" si="0"/>
        <v>29</v>
      </c>
      <c r="B30" s="55" t="s">
        <v>135</v>
      </c>
    </row>
    <row r="31" spans="1:2" ht="17.25" customHeight="1" x14ac:dyDescent="0.25">
      <c r="A31" s="54">
        <f t="shared" si="0"/>
        <v>30</v>
      </c>
      <c r="B31" s="55" t="s">
        <v>136</v>
      </c>
    </row>
    <row r="32" spans="1:2" ht="17.25" customHeight="1" x14ac:dyDescent="0.25">
      <c r="A32" s="54">
        <f t="shared" si="0"/>
        <v>31</v>
      </c>
      <c r="B32" s="55" t="s">
        <v>137</v>
      </c>
    </row>
    <row r="33" spans="1:2" ht="17.25" customHeight="1" x14ac:dyDescent="0.25">
      <c r="A33" s="54">
        <f t="shared" si="0"/>
        <v>32</v>
      </c>
      <c r="B33" s="55" t="s">
        <v>138</v>
      </c>
    </row>
    <row r="34" spans="1:2" ht="17.25" customHeight="1" x14ac:dyDescent="0.25">
      <c r="A34" s="54">
        <f t="shared" si="0"/>
        <v>33</v>
      </c>
      <c r="B34" s="55" t="s">
        <v>525</v>
      </c>
    </row>
    <row r="35" spans="1:2" ht="17.25" customHeight="1" x14ac:dyDescent="0.25">
      <c r="A35" s="54">
        <f t="shared" si="0"/>
        <v>34</v>
      </c>
      <c r="B35" s="55" t="s">
        <v>139</v>
      </c>
    </row>
    <row r="36" spans="1:2" ht="17.25" customHeight="1" x14ac:dyDescent="0.25">
      <c r="A36" s="54">
        <f t="shared" si="0"/>
        <v>35</v>
      </c>
      <c r="B36" s="55" t="s">
        <v>140</v>
      </c>
    </row>
    <row r="37" spans="1:2" ht="17.25" customHeight="1" x14ac:dyDescent="0.25">
      <c r="A37" s="54">
        <f t="shared" si="0"/>
        <v>36</v>
      </c>
      <c r="B37" s="55" t="s">
        <v>141</v>
      </c>
    </row>
    <row r="38" spans="1:2" ht="17.25" customHeight="1" x14ac:dyDescent="0.25">
      <c r="A38" s="54">
        <f t="shared" si="0"/>
        <v>37</v>
      </c>
      <c r="B38" s="55" t="s">
        <v>142</v>
      </c>
    </row>
    <row r="39" spans="1:2" ht="17.25" customHeight="1" x14ac:dyDescent="0.25">
      <c r="A39" s="54">
        <f t="shared" si="0"/>
        <v>38</v>
      </c>
      <c r="B39" s="55" t="s">
        <v>143</v>
      </c>
    </row>
    <row r="40" spans="1:2" ht="17.25" customHeight="1" x14ac:dyDescent="0.25">
      <c r="A40" s="54">
        <f t="shared" si="0"/>
        <v>39</v>
      </c>
      <c r="B40" s="55" t="s">
        <v>144</v>
      </c>
    </row>
    <row r="41" spans="1:2" ht="17.25" customHeight="1" x14ac:dyDescent="0.25">
      <c r="A41" s="54">
        <f t="shared" si="0"/>
        <v>40</v>
      </c>
      <c r="B41" s="55" t="s">
        <v>533</v>
      </c>
    </row>
    <row r="42" spans="1:2" ht="17.25" customHeight="1" x14ac:dyDescent="0.25">
      <c r="A42" s="54">
        <f t="shared" si="0"/>
        <v>41</v>
      </c>
      <c r="B42" s="55" t="s">
        <v>514</v>
      </c>
    </row>
    <row r="43" spans="1:2" ht="17.25" customHeight="1" x14ac:dyDescent="0.25">
      <c r="A43" s="54">
        <f t="shared" si="0"/>
        <v>42</v>
      </c>
      <c r="B43" s="55" t="s">
        <v>145</v>
      </c>
    </row>
    <row r="44" spans="1:2" ht="17.25" customHeight="1" x14ac:dyDescent="0.25">
      <c r="A44" s="54">
        <f t="shared" si="0"/>
        <v>43</v>
      </c>
      <c r="B44" s="55" t="s">
        <v>146</v>
      </c>
    </row>
    <row r="45" spans="1:2" ht="17.25" customHeight="1" x14ac:dyDescent="0.25">
      <c r="A45" s="54">
        <f t="shared" si="0"/>
        <v>44</v>
      </c>
      <c r="B45" s="55" t="s">
        <v>147</v>
      </c>
    </row>
    <row r="46" spans="1:2" ht="17.25" customHeight="1" x14ac:dyDescent="0.25">
      <c r="A46" s="54">
        <f t="shared" si="0"/>
        <v>45</v>
      </c>
      <c r="B46" s="55" t="s">
        <v>469</v>
      </c>
    </row>
    <row r="47" spans="1:2" ht="17.25" customHeight="1" x14ac:dyDescent="0.25">
      <c r="A47" s="54">
        <f t="shared" si="0"/>
        <v>46</v>
      </c>
      <c r="B47" s="55" t="s">
        <v>148</v>
      </c>
    </row>
    <row r="48" spans="1:2" ht="17.25" customHeight="1" x14ac:dyDescent="0.25">
      <c r="A48" s="54">
        <f t="shared" si="0"/>
        <v>47</v>
      </c>
      <c r="B48" s="55" t="s">
        <v>471</v>
      </c>
    </row>
    <row r="49" spans="1:2" ht="17.25" customHeight="1" x14ac:dyDescent="0.25">
      <c r="A49" s="54">
        <f t="shared" si="0"/>
        <v>48</v>
      </c>
      <c r="B49" s="55" t="s">
        <v>149</v>
      </c>
    </row>
    <row r="50" spans="1:2" ht="17.25" customHeight="1" x14ac:dyDescent="0.25">
      <c r="A50" s="54">
        <f t="shared" si="0"/>
        <v>49</v>
      </c>
      <c r="B50" s="55" t="s">
        <v>473</v>
      </c>
    </row>
    <row r="51" spans="1:2" ht="17.25" customHeight="1" x14ac:dyDescent="0.25">
      <c r="A51" s="54">
        <f t="shared" si="0"/>
        <v>50</v>
      </c>
      <c r="B51" s="55" t="s">
        <v>475</v>
      </c>
    </row>
    <row r="52" spans="1:2" ht="17.25" customHeight="1" x14ac:dyDescent="0.25">
      <c r="A52" s="54">
        <f t="shared" si="0"/>
        <v>51</v>
      </c>
      <c r="B52" s="55" t="s">
        <v>150</v>
      </c>
    </row>
    <row r="53" spans="1:2" ht="17.25" customHeight="1" x14ac:dyDescent="0.25">
      <c r="A53" s="54">
        <f t="shared" si="0"/>
        <v>52</v>
      </c>
      <c r="B53" s="55" t="s">
        <v>151</v>
      </c>
    </row>
    <row r="54" spans="1:2" ht="17.25" customHeight="1" x14ac:dyDescent="0.25">
      <c r="A54" s="54">
        <f t="shared" si="0"/>
        <v>53</v>
      </c>
      <c r="B54" s="55" t="s">
        <v>479</v>
      </c>
    </row>
    <row r="55" spans="1:2" ht="17.25" customHeight="1" x14ac:dyDescent="0.25">
      <c r="A55" s="54">
        <f t="shared" si="0"/>
        <v>54</v>
      </c>
      <c r="B55" s="55" t="s">
        <v>152</v>
      </c>
    </row>
    <row r="56" spans="1:2" ht="17.25" customHeight="1" x14ac:dyDescent="0.25">
      <c r="A56" s="54">
        <f t="shared" si="0"/>
        <v>55</v>
      </c>
      <c r="B56" s="55" t="s">
        <v>153</v>
      </c>
    </row>
    <row r="57" spans="1:2" ht="17.25" customHeight="1" x14ac:dyDescent="0.25">
      <c r="A57" s="54">
        <f t="shared" si="0"/>
        <v>56</v>
      </c>
      <c r="B57" s="55" t="s">
        <v>154</v>
      </c>
    </row>
    <row r="58" spans="1:2" ht="17.25" customHeight="1" x14ac:dyDescent="0.25">
      <c r="A58" s="54">
        <f t="shared" si="0"/>
        <v>57</v>
      </c>
      <c r="B58" s="55" t="s">
        <v>155</v>
      </c>
    </row>
    <row r="59" spans="1:2" ht="17.25" customHeight="1" x14ac:dyDescent="0.25">
      <c r="A59" s="54">
        <f t="shared" si="0"/>
        <v>58</v>
      </c>
      <c r="B59" s="55" t="s">
        <v>482</v>
      </c>
    </row>
    <row r="60" spans="1:2" ht="17.25" customHeight="1" x14ac:dyDescent="0.25">
      <c r="A60" s="54">
        <f t="shared" si="0"/>
        <v>59</v>
      </c>
      <c r="B60" s="55" t="s">
        <v>156</v>
      </c>
    </row>
    <row r="61" spans="1:2" ht="17.25" customHeight="1" x14ac:dyDescent="0.25">
      <c r="A61" s="54">
        <f t="shared" si="0"/>
        <v>60</v>
      </c>
      <c r="B61" s="55" t="s">
        <v>157</v>
      </c>
    </row>
    <row r="62" spans="1:2" ht="17.25" customHeight="1" x14ac:dyDescent="0.25">
      <c r="A62" s="54">
        <f t="shared" si="0"/>
        <v>61</v>
      </c>
      <c r="B62" s="55" t="s">
        <v>158</v>
      </c>
    </row>
    <row r="63" spans="1:2" ht="17.25" customHeight="1" x14ac:dyDescent="0.25">
      <c r="A63" s="54">
        <f t="shared" si="0"/>
        <v>62</v>
      </c>
      <c r="B63" s="55" t="s">
        <v>159</v>
      </c>
    </row>
    <row r="64" spans="1:2" ht="17.25" customHeight="1" x14ac:dyDescent="0.25">
      <c r="A64" s="54">
        <f t="shared" si="0"/>
        <v>63</v>
      </c>
      <c r="B64" s="55" t="s">
        <v>160</v>
      </c>
    </row>
    <row r="65" spans="1:2" ht="17.25" customHeight="1" x14ac:dyDescent="0.25">
      <c r="A65" s="54">
        <f t="shared" si="0"/>
        <v>64</v>
      </c>
      <c r="B65" s="55" t="s">
        <v>161</v>
      </c>
    </row>
    <row r="66" spans="1:2" ht="17.25" customHeight="1" x14ac:dyDescent="0.25">
      <c r="A66" s="54">
        <f t="shared" si="0"/>
        <v>65</v>
      </c>
      <c r="B66" s="55" t="s">
        <v>162</v>
      </c>
    </row>
    <row r="67" spans="1:2" ht="17.25" customHeight="1" x14ac:dyDescent="0.25">
      <c r="A67" s="54">
        <f t="shared" si="0"/>
        <v>66</v>
      </c>
      <c r="B67" s="55" t="s">
        <v>485</v>
      </c>
    </row>
    <row r="68" spans="1:2" ht="17.25" customHeight="1" x14ac:dyDescent="0.25">
      <c r="A68" s="54">
        <f t="shared" ref="A68:A131" si="1">A67+1</f>
        <v>67</v>
      </c>
      <c r="B68" s="55" t="s">
        <v>163</v>
      </c>
    </row>
    <row r="69" spans="1:2" ht="17.25" customHeight="1" x14ac:dyDescent="0.25">
      <c r="A69" s="54">
        <f t="shared" si="1"/>
        <v>68</v>
      </c>
      <c r="B69" s="55" t="s">
        <v>526</v>
      </c>
    </row>
    <row r="70" spans="1:2" ht="17.25" customHeight="1" x14ac:dyDescent="0.25">
      <c r="A70" s="54">
        <f t="shared" si="1"/>
        <v>69</v>
      </c>
      <c r="B70" s="55" t="s">
        <v>164</v>
      </c>
    </row>
    <row r="71" spans="1:2" ht="17.25" customHeight="1" x14ac:dyDescent="0.25">
      <c r="A71" s="54">
        <f t="shared" si="1"/>
        <v>70</v>
      </c>
      <c r="B71" s="55" t="s">
        <v>165</v>
      </c>
    </row>
    <row r="72" spans="1:2" ht="17.25" customHeight="1" x14ac:dyDescent="0.25">
      <c r="A72" s="54">
        <f t="shared" si="1"/>
        <v>71</v>
      </c>
      <c r="B72" s="55" t="s">
        <v>166</v>
      </c>
    </row>
    <row r="73" spans="1:2" ht="17.25" customHeight="1" x14ac:dyDescent="0.25">
      <c r="A73" s="54">
        <f t="shared" si="1"/>
        <v>72</v>
      </c>
      <c r="B73" s="55" t="s">
        <v>167</v>
      </c>
    </row>
    <row r="74" spans="1:2" ht="17.25" customHeight="1" x14ac:dyDescent="0.25">
      <c r="A74" s="54">
        <f t="shared" si="1"/>
        <v>73</v>
      </c>
      <c r="B74" s="55" t="s">
        <v>168</v>
      </c>
    </row>
    <row r="75" spans="1:2" ht="17.25" customHeight="1" x14ac:dyDescent="0.25">
      <c r="A75" s="54">
        <f t="shared" si="1"/>
        <v>74</v>
      </c>
      <c r="B75" s="55" t="s">
        <v>169</v>
      </c>
    </row>
    <row r="76" spans="1:2" ht="17.25" customHeight="1" x14ac:dyDescent="0.25">
      <c r="A76" s="54">
        <f t="shared" si="1"/>
        <v>75</v>
      </c>
      <c r="B76" s="55" t="s">
        <v>170</v>
      </c>
    </row>
    <row r="77" spans="1:2" ht="17.25" customHeight="1" x14ac:dyDescent="0.25">
      <c r="A77" s="54">
        <f t="shared" si="1"/>
        <v>76</v>
      </c>
      <c r="B77" s="55" t="s">
        <v>171</v>
      </c>
    </row>
    <row r="78" spans="1:2" ht="17.25" customHeight="1" x14ac:dyDescent="0.25">
      <c r="A78" s="54">
        <f t="shared" si="1"/>
        <v>77</v>
      </c>
      <c r="B78" s="55" t="s">
        <v>172</v>
      </c>
    </row>
    <row r="79" spans="1:2" ht="17.25" customHeight="1" x14ac:dyDescent="0.25">
      <c r="A79" s="54">
        <f t="shared" si="1"/>
        <v>78</v>
      </c>
      <c r="B79" s="55" t="s">
        <v>173</v>
      </c>
    </row>
    <row r="80" spans="1:2" ht="17.25" customHeight="1" x14ac:dyDescent="0.25">
      <c r="A80" s="54">
        <f t="shared" si="1"/>
        <v>79</v>
      </c>
      <c r="B80" s="55" t="s">
        <v>174</v>
      </c>
    </row>
    <row r="81" spans="1:2" ht="17.25" customHeight="1" x14ac:dyDescent="0.25">
      <c r="A81" s="54">
        <f t="shared" si="1"/>
        <v>80</v>
      </c>
      <c r="B81" s="55" t="s">
        <v>493</v>
      </c>
    </row>
    <row r="82" spans="1:2" ht="17.25" customHeight="1" x14ac:dyDescent="0.25">
      <c r="A82" s="54">
        <f t="shared" si="1"/>
        <v>81</v>
      </c>
      <c r="B82" s="55" t="s">
        <v>175</v>
      </c>
    </row>
    <row r="83" spans="1:2" ht="17.25" customHeight="1" x14ac:dyDescent="0.25">
      <c r="A83" s="54">
        <f t="shared" si="1"/>
        <v>82</v>
      </c>
      <c r="B83" s="55" t="s">
        <v>176</v>
      </c>
    </row>
    <row r="84" spans="1:2" ht="17.25" customHeight="1" x14ac:dyDescent="0.25">
      <c r="A84" s="54">
        <f t="shared" si="1"/>
        <v>83</v>
      </c>
      <c r="B84" s="55" t="s">
        <v>177</v>
      </c>
    </row>
    <row r="85" spans="1:2" ht="17.25" customHeight="1" x14ac:dyDescent="0.25">
      <c r="A85" s="54">
        <f t="shared" si="1"/>
        <v>84</v>
      </c>
      <c r="B85" s="55" t="s">
        <v>528</v>
      </c>
    </row>
    <row r="86" spans="1:2" ht="17.25" customHeight="1" x14ac:dyDescent="0.25">
      <c r="A86" s="54">
        <f t="shared" si="1"/>
        <v>85</v>
      </c>
      <c r="B86" s="55" t="s">
        <v>178</v>
      </c>
    </row>
    <row r="87" spans="1:2" ht="17.25" customHeight="1" x14ac:dyDescent="0.25">
      <c r="A87" s="54">
        <f t="shared" si="1"/>
        <v>86</v>
      </c>
      <c r="B87" s="55" t="s">
        <v>527</v>
      </c>
    </row>
    <row r="88" spans="1:2" ht="17.25" customHeight="1" x14ac:dyDescent="0.25">
      <c r="A88" s="54">
        <f t="shared" si="1"/>
        <v>87</v>
      </c>
      <c r="B88" s="55" t="s">
        <v>179</v>
      </c>
    </row>
    <row r="89" spans="1:2" ht="17.25" customHeight="1" x14ac:dyDescent="0.25">
      <c r="A89" s="54">
        <f t="shared" si="1"/>
        <v>88</v>
      </c>
      <c r="B89" s="55" t="s">
        <v>180</v>
      </c>
    </row>
    <row r="90" spans="1:2" ht="17.25" customHeight="1" x14ac:dyDescent="0.25">
      <c r="A90" s="54">
        <f t="shared" si="1"/>
        <v>89</v>
      </c>
      <c r="B90" s="55" t="s">
        <v>498</v>
      </c>
    </row>
    <row r="91" spans="1:2" ht="17.25" customHeight="1" x14ac:dyDescent="0.25">
      <c r="A91" s="54">
        <f t="shared" si="1"/>
        <v>90</v>
      </c>
      <c r="B91" s="55" t="s">
        <v>518</v>
      </c>
    </row>
    <row r="92" spans="1:2" ht="17.25" customHeight="1" x14ac:dyDescent="0.25">
      <c r="A92" s="54">
        <f t="shared" si="1"/>
        <v>91</v>
      </c>
      <c r="B92" s="55" t="s">
        <v>529</v>
      </c>
    </row>
    <row r="93" spans="1:2" ht="17.25" customHeight="1" x14ac:dyDescent="0.25">
      <c r="A93" s="54">
        <f t="shared" si="1"/>
        <v>92</v>
      </c>
      <c r="B93" s="55" t="s">
        <v>181</v>
      </c>
    </row>
    <row r="94" spans="1:2" ht="17.25" customHeight="1" x14ac:dyDescent="0.25">
      <c r="A94" s="54">
        <f t="shared" si="1"/>
        <v>93</v>
      </c>
      <c r="B94" s="55" t="s">
        <v>182</v>
      </c>
    </row>
    <row r="95" spans="1:2" ht="17.25" customHeight="1" x14ac:dyDescent="0.25">
      <c r="A95" s="54">
        <f t="shared" si="1"/>
        <v>94</v>
      </c>
      <c r="B95" s="55" t="s">
        <v>183</v>
      </c>
    </row>
    <row r="96" spans="1:2" ht="17.25" customHeight="1" x14ac:dyDescent="0.25">
      <c r="A96" s="54">
        <f t="shared" si="1"/>
        <v>95</v>
      </c>
      <c r="B96" s="55" t="s">
        <v>184</v>
      </c>
    </row>
    <row r="97" spans="1:2" ht="17.25" customHeight="1" x14ac:dyDescent="0.25">
      <c r="A97" s="54">
        <f t="shared" si="1"/>
        <v>96</v>
      </c>
      <c r="B97" s="55" t="s">
        <v>185</v>
      </c>
    </row>
    <row r="98" spans="1:2" ht="17.25" customHeight="1" x14ac:dyDescent="0.25">
      <c r="A98" s="54">
        <f t="shared" si="1"/>
        <v>97</v>
      </c>
      <c r="B98" s="55" t="s">
        <v>186</v>
      </c>
    </row>
    <row r="99" spans="1:2" ht="17.25" customHeight="1" x14ac:dyDescent="0.25">
      <c r="A99" s="54">
        <f t="shared" si="1"/>
        <v>98</v>
      </c>
      <c r="B99" s="55" t="s">
        <v>186</v>
      </c>
    </row>
    <row r="100" spans="1:2" ht="17.25" customHeight="1" x14ac:dyDescent="0.25">
      <c r="A100" s="54">
        <f t="shared" si="1"/>
        <v>99</v>
      </c>
      <c r="B100" s="55" t="s">
        <v>187</v>
      </c>
    </row>
    <row r="101" spans="1:2" ht="17.25" customHeight="1" x14ac:dyDescent="0.25">
      <c r="A101" s="54">
        <f t="shared" si="1"/>
        <v>100</v>
      </c>
      <c r="B101" s="55" t="s">
        <v>530</v>
      </c>
    </row>
    <row r="102" spans="1:2" ht="17.25" customHeight="1" x14ac:dyDescent="0.25">
      <c r="A102" s="54">
        <f t="shared" si="1"/>
        <v>101</v>
      </c>
      <c r="B102" s="55" t="s">
        <v>188</v>
      </c>
    </row>
    <row r="103" spans="1:2" ht="17.25" customHeight="1" x14ac:dyDescent="0.25">
      <c r="A103" s="54">
        <f t="shared" si="1"/>
        <v>102</v>
      </c>
      <c r="B103" s="55" t="s">
        <v>189</v>
      </c>
    </row>
    <row r="104" spans="1:2" ht="17.25" customHeight="1" x14ac:dyDescent="0.25">
      <c r="A104" s="54">
        <f t="shared" si="1"/>
        <v>103</v>
      </c>
      <c r="B104" s="55" t="s">
        <v>190</v>
      </c>
    </row>
    <row r="105" spans="1:2" ht="17.25" customHeight="1" x14ac:dyDescent="0.25">
      <c r="A105" s="54">
        <f t="shared" si="1"/>
        <v>104</v>
      </c>
      <c r="B105" s="55" t="s">
        <v>507</v>
      </c>
    </row>
    <row r="106" spans="1:2" ht="17.25" customHeight="1" x14ac:dyDescent="0.25">
      <c r="A106" s="54">
        <f t="shared" si="1"/>
        <v>105</v>
      </c>
      <c r="B106" s="55" t="s">
        <v>508</v>
      </c>
    </row>
    <row r="107" spans="1:2" ht="17.25" customHeight="1" x14ac:dyDescent="0.25">
      <c r="A107" s="54">
        <f t="shared" si="1"/>
        <v>106</v>
      </c>
      <c r="B107" s="55" t="s">
        <v>191</v>
      </c>
    </row>
    <row r="108" spans="1:2" ht="17.25" customHeight="1" x14ac:dyDescent="0.25">
      <c r="A108" s="54">
        <f t="shared" si="1"/>
        <v>107</v>
      </c>
      <c r="B108" s="55" t="s">
        <v>532</v>
      </c>
    </row>
    <row r="109" spans="1:2" ht="17.25" customHeight="1" x14ac:dyDescent="0.25">
      <c r="A109" s="54">
        <f t="shared" si="1"/>
        <v>108</v>
      </c>
      <c r="B109" s="55" t="s">
        <v>229</v>
      </c>
    </row>
    <row r="110" spans="1:2" ht="17.25" customHeight="1" x14ac:dyDescent="0.25">
      <c r="A110" s="54">
        <f t="shared" si="1"/>
        <v>109</v>
      </c>
      <c r="B110" s="55" t="s">
        <v>192</v>
      </c>
    </row>
    <row r="111" spans="1:2" ht="17.25" customHeight="1" x14ac:dyDescent="0.25">
      <c r="A111" s="54">
        <f t="shared" si="1"/>
        <v>110</v>
      </c>
      <c r="B111" s="55" t="s">
        <v>531</v>
      </c>
    </row>
    <row r="112" spans="1:2" ht="17.25" customHeight="1" x14ac:dyDescent="0.25">
      <c r="A112" s="54">
        <f t="shared" si="1"/>
        <v>111</v>
      </c>
      <c r="B112" s="55" t="s">
        <v>193</v>
      </c>
    </row>
    <row r="113" spans="1:2" ht="17.25" customHeight="1" x14ac:dyDescent="0.25">
      <c r="A113" s="54">
        <f t="shared" si="1"/>
        <v>112</v>
      </c>
      <c r="B113" s="55" t="s">
        <v>194</v>
      </c>
    </row>
    <row r="114" spans="1:2" ht="17.25" customHeight="1" x14ac:dyDescent="0.25">
      <c r="A114" s="54">
        <f t="shared" si="1"/>
        <v>113</v>
      </c>
      <c r="B114" s="55" t="s">
        <v>195</v>
      </c>
    </row>
    <row r="115" spans="1:2" ht="17.25" customHeight="1" x14ac:dyDescent="0.25">
      <c r="A115" s="54">
        <f t="shared" si="1"/>
        <v>114</v>
      </c>
      <c r="B115" s="55" t="s">
        <v>196</v>
      </c>
    </row>
    <row r="116" spans="1:2" ht="17.25" customHeight="1" x14ac:dyDescent="0.25">
      <c r="A116" s="54">
        <f t="shared" si="1"/>
        <v>115</v>
      </c>
      <c r="B116" s="55" t="s">
        <v>197</v>
      </c>
    </row>
    <row r="117" spans="1:2" ht="17.25" customHeight="1" x14ac:dyDescent="0.25">
      <c r="A117" s="54">
        <f t="shared" si="1"/>
        <v>116</v>
      </c>
      <c r="B117" s="55" t="s">
        <v>198</v>
      </c>
    </row>
    <row r="118" spans="1:2" ht="17.25" customHeight="1" x14ac:dyDescent="0.25">
      <c r="A118" s="54">
        <f t="shared" si="1"/>
        <v>117</v>
      </c>
      <c r="B118" s="55" t="s">
        <v>199</v>
      </c>
    </row>
    <row r="119" spans="1:2" ht="17.25" customHeight="1" x14ac:dyDescent="0.25">
      <c r="A119" s="54">
        <f t="shared" si="1"/>
        <v>118</v>
      </c>
      <c r="B119" s="55" t="s">
        <v>200</v>
      </c>
    </row>
    <row r="120" spans="1:2" ht="17.25" customHeight="1" x14ac:dyDescent="0.25">
      <c r="A120" s="54">
        <f t="shared" si="1"/>
        <v>119</v>
      </c>
      <c r="B120" s="55" t="s">
        <v>201</v>
      </c>
    </row>
    <row r="121" spans="1:2" ht="17.25" customHeight="1" x14ac:dyDescent="0.25">
      <c r="A121" s="54">
        <f t="shared" si="1"/>
        <v>120</v>
      </c>
      <c r="B121" s="55" t="s">
        <v>202</v>
      </c>
    </row>
    <row r="122" spans="1:2" ht="17.25" customHeight="1" x14ac:dyDescent="0.25">
      <c r="A122" s="54">
        <f t="shared" si="1"/>
        <v>121</v>
      </c>
      <c r="B122" s="55" t="s">
        <v>203</v>
      </c>
    </row>
    <row r="123" spans="1:2" ht="17.25" customHeight="1" x14ac:dyDescent="0.25">
      <c r="A123" s="54">
        <f t="shared" si="1"/>
        <v>122</v>
      </c>
      <c r="B123" s="55" t="s">
        <v>204</v>
      </c>
    </row>
    <row r="124" spans="1:2" ht="17.25" customHeight="1" x14ac:dyDescent="0.25">
      <c r="A124" s="54">
        <f t="shared" si="1"/>
        <v>123</v>
      </c>
      <c r="B124" s="55" t="s">
        <v>519</v>
      </c>
    </row>
    <row r="125" spans="1:2" ht="17.25" customHeight="1" x14ac:dyDescent="0.25">
      <c r="A125" s="54">
        <f t="shared" si="1"/>
        <v>124</v>
      </c>
      <c r="B125" s="55" t="s">
        <v>517</v>
      </c>
    </row>
    <row r="126" spans="1:2" ht="17.25" customHeight="1" x14ac:dyDescent="0.25">
      <c r="A126" s="54">
        <f t="shared" si="1"/>
        <v>125</v>
      </c>
      <c r="B126" s="55" t="s">
        <v>205</v>
      </c>
    </row>
    <row r="127" spans="1:2" ht="17.25" customHeight="1" x14ac:dyDescent="0.25">
      <c r="A127" s="54">
        <f t="shared" si="1"/>
        <v>126</v>
      </c>
      <c r="B127" s="55" t="s">
        <v>206</v>
      </c>
    </row>
    <row r="128" spans="1:2" ht="17.25" customHeight="1" x14ac:dyDescent="0.25">
      <c r="A128" s="54">
        <f t="shared" si="1"/>
        <v>127</v>
      </c>
      <c r="B128" s="55" t="s">
        <v>207</v>
      </c>
    </row>
    <row r="129" spans="1:2" ht="17.25" customHeight="1" x14ac:dyDescent="0.25">
      <c r="A129" s="54">
        <f t="shared" si="1"/>
        <v>128</v>
      </c>
      <c r="B129" s="55" t="s">
        <v>208</v>
      </c>
    </row>
    <row r="130" spans="1:2" ht="17.25" customHeight="1" x14ac:dyDescent="0.25">
      <c r="A130" s="54">
        <f t="shared" si="1"/>
        <v>129</v>
      </c>
      <c r="B130" s="55" t="s">
        <v>209</v>
      </c>
    </row>
    <row r="131" spans="1:2" ht="17.25" customHeight="1" x14ac:dyDescent="0.25">
      <c r="A131" s="54">
        <f t="shared" si="1"/>
        <v>130</v>
      </c>
      <c r="B131" s="55" t="s">
        <v>210</v>
      </c>
    </row>
    <row r="132" spans="1:2" ht="17.25" customHeight="1" x14ac:dyDescent="0.25">
      <c r="A132" s="54">
        <f t="shared" ref="A132:A142" si="2">A131+1</f>
        <v>131</v>
      </c>
      <c r="B132" s="55" t="s">
        <v>520</v>
      </c>
    </row>
    <row r="133" spans="1:2" ht="17.25" customHeight="1" x14ac:dyDescent="0.25">
      <c r="A133" s="54">
        <f t="shared" si="2"/>
        <v>132</v>
      </c>
      <c r="B133" s="55" t="s">
        <v>211</v>
      </c>
    </row>
    <row r="134" spans="1:2" ht="17.25" customHeight="1" x14ac:dyDescent="0.25">
      <c r="A134" s="54">
        <f t="shared" si="2"/>
        <v>133</v>
      </c>
      <c r="B134" s="55" t="s">
        <v>522</v>
      </c>
    </row>
    <row r="135" spans="1:2" ht="17.25" customHeight="1" x14ac:dyDescent="0.25">
      <c r="A135" s="54">
        <f t="shared" si="2"/>
        <v>134</v>
      </c>
      <c r="B135" s="55" t="s">
        <v>212</v>
      </c>
    </row>
    <row r="136" spans="1:2" ht="17.25" customHeight="1" x14ac:dyDescent="0.25">
      <c r="A136" s="54">
        <f t="shared" si="2"/>
        <v>135</v>
      </c>
      <c r="B136" s="55" t="s">
        <v>212</v>
      </c>
    </row>
    <row r="137" spans="1:2" ht="17.25" customHeight="1" x14ac:dyDescent="0.25">
      <c r="A137" s="54">
        <f t="shared" si="2"/>
        <v>136</v>
      </c>
      <c r="B137" s="55" t="s">
        <v>534</v>
      </c>
    </row>
    <row r="138" spans="1:2" ht="17.25" customHeight="1" x14ac:dyDescent="0.25">
      <c r="A138" s="54">
        <f t="shared" si="2"/>
        <v>137</v>
      </c>
      <c r="B138" s="55" t="s">
        <v>213</v>
      </c>
    </row>
    <row r="139" spans="1:2" ht="17.25" customHeight="1" x14ac:dyDescent="0.25">
      <c r="A139" s="54">
        <f t="shared" si="2"/>
        <v>138</v>
      </c>
      <c r="B139" s="55" t="s">
        <v>213</v>
      </c>
    </row>
    <row r="140" spans="1:2" ht="17.25" customHeight="1" x14ac:dyDescent="0.25">
      <c r="A140" s="54">
        <f t="shared" si="2"/>
        <v>139</v>
      </c>
      <c r="B140" s="55" t="s">
        <v>214</v>
      </c>
    </row>
    <row r="141" spans="1:2" ht="17.25" customHeight="1" x14ac:dyDescent="0.25">
      <c r="A141" s="54">
        <f t="shared" si="2"/>
        <v>140</v>
      </c>
      <c r="B141" s="55" t="s">
        <v>535</v>
      </c>
    </row>
    <row r="142" spans="1:2" ht="17.25" customHeight="1" x14ac:dyDescent="0.25">
      <c r="A142" s="54">
        <f t="shared" si="2"/>
        <v>141</v>
      </c>
      <c r="B142" s="55" t="s">
        <v>215</v>
      </c>
    </row>
    <row r="143" spans="1:2" ht="17.25" customHeight="1" x14ac:dyDescent="0.25">
      <c r="A143" s="49"/>
      <c r="B143" s="49"/>
    </row>
    <row r="144" spans="1:2" ht="17.25" customHeight="1" x14ac:dyDescent="0.25">
      <c r="A144" s="49"/>
      <c r="B144" s="49"/>
    </row>
    <row r="145" spans="1:2" ht="17.25" customHeight="1" x14ac:dyDescent="0.25">
      <c r="A145" s="49"/>
      <c r="B145" s="49"/>
    </row>
    <row r="146" spans="1:2" ht="17.25" customHeight="1" x14ac:dyDescent="0.25">
      <c r="A146" s="49"/>
      <c r="B146" s="49"/>
    </row>
    <row r="147" spans="1:2" ht="17.25" customHeight="1" x14ac:dyDescent="0.25">
      <c r="A147" s="49"/>
      <c r="B147" s="49"/>
    </row>
    <row r="148" spans="1:2" ht="17.25" customHeight="1" x14ac:dyDescent="0.25">
      <c r="A148" s="49"/>
      <c r="B148" s="49"/>
    </row>
    <row r="149" spans="1:2" ht="17.25" customHeight="1" x14ac:dyDescent="0.25">
      <c r="A149" s="49"/>
      <c r="B149" s="49"/>
    </row>
    <row r="150" spans="1:2" ht="17.25" customHeight="1" x14ac:dyDescent="0.25">
      <c r="A150" s="49"/>
      <c r="B150" s="49"/>
    </row>
    <row r="151" spans="1:2" ht="17.25" customHeight="1" x14ac:dyDescent="0.25">
      <c r="A151" s="49"/>
      <c r="B151" s="49"/>
    </row>
    <row r="152" spans="1:2" ht="17.25" customHeight="1" x14ac:dyDescent="0.25">
      <c r="A152" s="49"/>
      <c r="B152" s="49"/>
    </row>
    <row r="153" spans="1:2" ht="17.25" customHeight="1" x14ac:dyDescent="0.25">
      <c r="A153" s="49"/>
      <c r="B153" s="49"/>
    </row>
    <row r="154" spans="1:2" ht="17.25" customHeight="1" x14ac:dyDescent="0.25">
      <c r="A154" s="49"/>
      <c r="B154" s="49"/>
    </row>
    <row r="155" spans="1:2" ht="17.25" customHeight="1" x14ac:dyDescent="0.25">
      <c r="A155" s="49"/>
      <c r="B155" s="49"/>
    </row>
    <row r="156" spans="1:2" ht="17.25" customHeight="1" x14ac:dyDescent="0.25">
      <c r="A156" s="49"/>
      <c r="B156" s="49"/>
    </row>
    <row r="157" spans="1:2" ht="17.25" customHeight="1" x14ac:dyDescent="0.25">
      <c r="A157" s="49"/>
      <c r="B157" s="49"/>
    </row>
    <row r="158" spans="1:2" ht="17.25" customHeight="1" x14ac:dyDescent="0.25">
      <c r="A158" s="49"/>
      <c r="B158" s="49"/>
    </row>
    <row r="159" spans="1:2" ht="17.25" customHeight="1" x14ac:dyDescent="0.25">
      <c r="A159" s="49"/>
      <c r="B159" s="49"/>
    </row>
    <row r="160" spans="1:2" ht="17.25" customHeight="1" x14ac:dyDescent="0.25">
      <c r="A160" s="49"/>
      <c r="B160" s="49"/>
    </row>
    <row r="161" spans="1:2" ht="17.25" customHeight="1" x14ac:dyDescent="0.25">
      <c r="A161" s="49"/>
      <c r="B161" s="49"/>
    </row>
    <row r="162" spans="1:2" ht="17.25" customHeight="1" x14ac:dyDescent="0.25">
      <c r="A162" s="49"/>
      <c r="B162" s="49"/>
    </row>
    <row r="163" spans="1:2" ht="17.25" customHeight="1" x14ac:dyDescent="0.25">
      <c r="A163" s="49"/>
      <c r="B163" s="49"/>
    </row>
    <row r="164" spans="1:2" ht="17.25" customHeight="1" x14ac:dyDescent="0.25">
      <c r="A164" s="49"/>
      <c r="B164" s="49"/>
    </row>
    <row r="165" spans="1:2" ht="17.25" customHeight="1" x14ac:dyDescent="0.25">
      <c r="A165" s="49"/>
      <c r="B165" s="49"/>
    </row>
    <row r="166" spans="1:2" ht="17.25" customHeight="1" x14ac:dyDescent="0.25">
      <c r="A166" s="49"/>
      <c r="B166" s="49"/>
    </row>
    <row r="167" spans="1:2" ht="17.25" customHeight="1" x14ac:dyDescent="0.25">
      <c r="A167" s="49"/>
      <c r="B167" s="49"/>
    </row>
    <row r="168" spans="1:2" ht="17.25" customHeight="1" x14ac:dyDescent="0.25">
      <c r="A168" s="49"/>
      <c r="B168" s="49"/>
    </row>
    <row r="169" spans="1:2" ht="17.25" customHeight="1" x14ac:dyDescent="0.25">
      <c r="A169" s="49"/>
      <c r="B169" s="49"/>
    </row>
    <row r="170" spans="1:2" ht="17.25" customHeight="1" x14ac:dyDescent="0.25">
      <c r="A170" s="49"/>
      <c r="B170" s="49"/>
    </row>
    <row r="171" spans="1:2" ht="17.25" customHeight="1" x14ac:dyDescent="0.25">
      <c r="A171" s="49"/>
      <c r="B171" s="49"/>
    </row>
    <row r="172" spans="1:2" ht="17.25" customHeight="1" x14ac:dyDescent="0.25">
      <c r="A172" s="49"/>
      <c r="B172" s="49"/>
    </row>
    <row r="173" spans="1:2" ht="17.25" customHeight="1" x14ac:dyDescent="0.25">
      <c r="A173" s="49"/>
      <c r="B173" s="49"/>
    </row>
    <row r="174" spans="1:2" ht="17.25" customHeight="1" x14ac:dyDescent="0.25">
      <c r="A174" s="49"/>
      <c r="B174" s="49"/>
    </row>
    <row r="175" spans="1:2" ht="17.25" customHeight="1" x14ac:dyDescent="0.25">
      <c r="A175" s="49"/>
      <c r="B175" s="49"/>
    </row>
    <row r="176" spans="1:2" ht="17.25" customHeight="1" x14ac:dyDescent="0.25">
      <c r="A176" s="49"/>
      <c r="B176" s="49"/>
    </row>
    <row r="177" spans="1:2" ht="17.25" customHeight="1" x14ac:dyDescent="0.25">
      <c r="A177" s="49"/>
      <c r="B177" s="49"/>
    </row>
    <row r="178" spans="1:2" ht="17.25" customHeight="1" x14ac:dyDescent="0.25">
      <c r="A178" s="49"/>
      <c r="B178" s="49"/>
    </row>
    <row r="179" spans="1:2" ht="17.25" customHeight="1" x14ac:dyDescent="0.25">
      <c r="A179" s="49"/>
      <c r="B179" s="49"/>
    </row>
  </sheetData>
  <sortState ref="A2:B181">
    <sortCondition ref="B1"/>
  </sortState>
  <pageMargins left="0.7" right="0.7" top="0.75" bottom="0.75" header="0.3" footer="0.3"/>
  <pageSetup orientation="portrait" r:id="rId1"/>
  <headerFooter>
    <oddHeader>&amp;CGeoffrey E. Pattie SCL USA Inc. conflicts of interest as VERIFIED In re. SCL USA Inc.</oddHeader>
    <oddFooter>&amp;CPage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47"/>
  <sheetViews>
    <sheetView workbookViewId="0">
      <selection sqref="A1:B1"/>
    </sheetView>
  </sheetViews>
  <sheetFormatPr defaultRowHeight="15.75" customHeight="1" x14ac:dyDescent="0.25"/>
  <cols>
    <col min="1" max="1" width="9.140625" style="66"/>
    <col min="2" max="2" width="63.140625" style="67" customWidth="1"/>
    <col min="3" max="3" width="18.28515625" style="22" customWidth="1"/>
    <col min="4" max="4" width="22.42578125" style="22" customWidth="1"/>
    <col min="5" max="5" width="22.5703125" style="22" customWidth="1"/>
    <col min="6" max="16384" width="9.140625" style="22"/>
  </cols>
  <sheetData>
    <row r="1" spans="1:2" ht="15.75" customHeight="1" x14ac:dyDescent="0.25">
      <c r="A1" s="68" t="s">
        <v>414</v>
      </c>
      <c r="B1" s="69" t="s">
        <v>226</v>
      </c>
    </row>
    <row r="2" spans="1:2" ht="15.75" customHeight="1" x14ac:dyDescent="0.25">
      <c r="A2" s="60">
        <v>1</v>
      </c>
      <c r="B2" s="61" t="s">
        <v>426</v>
      </c>
    </row>
    <row r="3" spans="1:2" ht="15.75" customHeight="1" x14ac:dyDescent="0.25">
      <c r="A3" s="60">
        <f>A2+1</f>
        <v>2</v>
      </c>
      <c r="B3" s="61" t="s">
        <v>427</v>
      </c>
    </row>
    <row r="4" spans="1:2" ht="15.75" customHeight="1" x14ac:dyDescent="0.25">
      <c r="A4" s="60">
        <f t="shared" ref="A4:A67" si="0">A3+1</f>
        <v>3</v>
      </c>
      <c r="B4" s="61" t="s">
        <v>428</v>
      </c>
    </row>
    <row r="5" spans="1:2" ht="15.75" customHeight="1" x14ac:dyDescent="0.25">
      <c r="A5" s="60">
        <f t="shared" si="0"/>
        <v>4</v>
      </c>
      <c r="B5" s="61" t="s">
        <v>429</v>
      </c>
    </row>
    <row r="6" spans="1:2" ht="15.75" customHeight="1" x14ac:dyDescent="0.25">
      <c r="A6" s="60">
        <f t="shared" si="0"/>
        <v>5</v>
      </c>
      <c r="B6" s="61" t="s">
        <v>430</v>
      </c>
    </row>
    <row r="7" spans="1:2" ht="15.75" customHeight="1" x14ac:dyDescent="0.25">
      <c r="A7" s="60">
        <f t="shared" si="0"/>
        <v>6</v>
      </c>
      <c r="B7" s="61" t="s">
        <v>431</v>
      </c>
    </row>
    <row r="8" spans="1:2" ht="15.75" customHeight="1" x14ac:dyDescent="0.25">
      <c r="A8" s="60">
        <f t="shared" si="0"/>
        <v>7</v>
      </c>
      <c r="B8" s="61" t="s">
        <v>432</v>
      </c>
    </row>
    <row r="9" spans="1:2" ht="15.75" customHeight="1" x14ac:dyDescent="0.25">
      <c r="A9" s="60">
        <f t="shared" si="0"/>
        <v>8</v>
      </c>
      <c r="B9" s="61" t="s">
        <v>433</v>
      </c>
    </row>
    <row r="10" spans="1:2" ht="15.75" customHeight="1" x14ac:dyDescent="0.25">
      <c r="A10" s="60">
        <f t="shared" si="0"/>
        <v>9</v>
      </c>
      <c r="B10" s="61" t="s">
        <v>434</v>
      </c>
    </row>
    <row r="11" spans="1:2" ht="15.75" customHeight="1" x14ac:dyDescent="0.25">
      <c r="A11" s="60">
        <f t="shared" si="0"/>
        <v>10</v>
      </c>
      <c r="B11" s="62" t="s">
        <v>760</v>
      </c>
    </row>
    <row r="12" spans="1:2" ht="15.75" customHeight="1" x14ac:dyDescent="0.25">
      <c r="A12" s="60">
        <f t="shared" si="0"/>
        <v>11</v>
      </c>
      <c r="B12" s="61" t="s">
        <v>436</v>
      </c>
    </row>
    <row r="13" spans="1:2" ht="15.75" customHeight="1" x14ac:dyDescent="0.25">
      <c r="A13" s="60">
        <f t="shared" si="0"/>
        <v>12</v>
      </c>
      <c r="B13" s="61" t="s">
        <v>435</v>
      </c>
    </row>
    <row r="14" spans="1:2" ht="15.75" customHeight="1" x14ac:dyDescent="0.25">
      <c r="A14" s="60">
        <f t="shared" si="0"/>
        <v>13</v>
      </c>
      <c r="B14" s="62" t="s">
        <v>761</v>
      </c>
    </row>
    <row r="15" spans="1:2" ht="15.75" customHeight="1" x14ac:dyDescent="0.25">
      <c r="A15" s="60">
        <f t="shared" si="0"/>
        <v>14</v>
      </c>
      <c r="B15" s="63" t="s">
        <v>216</v>
      </c>
    </row>
    <row r="16" spans="1:2" ht="15.75" customHeight="1" x14ac:dyDescent="0.25">
      <c r="A16" s="60">
        <f t="shared" si="0"/>
        <v>15</v>
      </c>
      <c r="B16" s="61" t="s">
        <v>437</v>
      </c>
    </row>
    <row r="17" spans="1:2" ht="15.75" customHeight="1" x14ac:dyDescent="0.25">
      <c r="A17" s="60">
        <f t="shared" si="0"/>
        <v>16</v>
      </c>
      <c r="B17" s="61" t="s">
        <v>438</v>
      </c>
    </row>
    <row r="18" spans="1:2" ht="15.75" customHeight="1" x14ac:dyDescent="0.25">
      <c r="A18" s="60">
        <f t="shared" si="0"/>
        <v>17</v>
      </c>
      <c r="B18" s="61" t="s">
        <v>439</v>
      </c>
    </row>
    <row r="19" spans="1:2" ht="15.75" customHeight="1" x14ac:dyDescent="0.25">
      <c r="A19" s="60">
        <f t="shared" si="0"/>
        <v>18</v>
      </c>
      <c r="B19" s="61" t="s">
        <v>440</v>
      </c>
    </row>
    <row r="20" spans="1:2" ht="15.75" customHeight="1" x14ac:dyDescent="0.25">
      <c r="A20" s="60">
        <f t="shared" si="0"/>
        <v>19</v>
      </c>
      <c r="B20" s="61" t="s">
        <v>441</v>
      </c>
    </row>
    <row r="21" spans="1:2" ht="15.75" customHeight="1" x14ac:dyDescent="0.25">
      <c r="A21" s="60">
        <f t="shared" si="0"/>
        <v>20</v>
      </c>
      <c r="B21" s="61" t="s">
        <v>442</v>
      </c>
    </row>
    <row r="22" spans="1:2" ht="15.75" customHeight="1" x14ac:dyDescent="0.25">
      <c r="A22" s="60">
        <f t="shared" si="0"/>
        <v>21</v>
      </c>
      <c r="B22" s="62" t="s">
        <v>762</v>
      </c>
    </row>
    <row r="23" spans="1:2" ht="15.75" customHeight="1" x14ac:dyDescent="0.25">
      <c r="A23" s="60">
        <f t="shared" si="0"/>
        <v>22</v>
      </c>
      <c r="B23" s="63" t="s">
        <v>118</v>
      </c>
    </row>
    <row r="24" spans="1:2" ht="15.75" customHeight="1" x14ac:dyDescent="0.25">
      <c r="A24" s="60">
        <f t="shared" si="0"/>
        <v>23</v>
      </c>
      <c r="B24" s="63" t="s">
        <v>217</v>
      </c>
    </row>
    <row r="25" spans="1:2" ht="15.75" customHeight="1" x14ac:dyDescent="0.25">
      <c r="A25" s="60">
        <f t="shared" si="0"/>
        <v>24</v>
      </c>
      <c r="B25" s="61" t="s">
        <v>443</v>
      </c>
    </row>
    <row r="26" spans="1:2" ht="15.75" customHeight="1" x14ac:dyDescent="0.25">
      <c r="A26" s="60">
        <f t="shared" si="0"/>
        <v>25</v>
      </c>
      <c r="B26" s="63" t="s">
        <v>218</v>
      </c>
    </row>
    <row r="27" spans="1:2" ht="15.75" customHeight="1" x14ac:dyDescent="0.25">
      <c r="A27" s="60">
        <f t="shared" si="0"/>
        <v>26</v>
      </c>
      <c r="B27" s="61" t="s">
        <v>445</v>
      </c>
    </row>
    <row r="28" spans="1:2" ht="15.75" customHeight="1" x14ac:dyDescent="0.25">
      <c r="A28" s="60">
        <f t="shared" si="0"/>
        <v>27</v>
      </c>
      <c r="B28" s="61" t="s">
        <v>446</v>
      </c>
    </row>
    <row r="29" spans="1:2" ht="15.75" customHeight="1" x14ac:dyDescent="0.25">
      <c r="A29" s="60">
        <f t="shared" si="0"/>
        <v>28</v>
      </c>
      <c r="B29" s="63" t="s">
        <v>219</v>
      </c>
    </row>
    <row r="30" spans="1:2" ht="15.75" customHeight="1" x14ac:dyDescent="0.25">
      <c r="A30" s="60">
        <f t="shared" si="0"/>
        <v>29</v>
      </c>
      <c r="B30" s="62" t="s">
        <v>763</v>
      </c>
    </row>
    <row r="31" spans="1:2" ht="15.75" customHeight="1" x14ac:dyDescent="0.25">
      <c r="A31" s="60">
        <f t="shared" si="0"/>
        <v>30</v>
      </c>
      <c r="B31" s="62" t="s">
        <v>764</v>
      </c>
    </row>
    <row r="32" spans="1:2" ht="15.75" customHeight="1" x14ac:dyDescent="0.25">
      <c r="A32" s="60">
        <f t="shared" si="0"/>
        <v>31</v>
      </c>
      <c r="B32" s="61" t="s">
        <v>447</v>
      </c>
    </row>
    <row r="33" spans="1:4" ht="15.75" customHeight="1" x14ac:dyDescent="0.25">
      <c r="A33" s="60">
        <f t="shared" si="0"/>
        <v>32</v>
      </c>
      <c r="B33" s="61" t="s">
        <v>489</v>
      </c>
    </row>
    <row r="34" spans="1:4" ht="15.75" customHeight="1" x14ac:dyDescent="0.25">
      <c r="A34" s="60">
        <f t="shared" si="0"/>
        <v>33</v>
      </c>
      <c r="B34" s="61" t="s">
        <v>448</v>
      </c>
    </row>
    <row r="35" spans="1:4" ht="15.75" customHeight="1" x14ac:dyDescent="0.25">
      <c r="A35" s="60">
        <f t="shared" si="0"/>
        <v>34</v>
      </c>
      <c r="B35" s="61" t="s">
        <v>449</v>
      </c>
    </row>
    <row r="36" spans="1:4" ht="15.75" customHeight="1" x14ac:dyDescent="0.25">
      <c r="A36" s="60">
        <f t="shared" si="0"/>
        <v>35</v>
      </c>
      <c r="B36" s="62" t="s">
        <v>765</v>
      </c>
    </row>
    <row r="37" spans="1:4" ht="15.75" customHeight="1" x14ac:dyDescent="0.25">
      <c r="A37" s="60">
        <f t="shared" si="0"/>
        <v>36</v>
      </c>
      <c r="B37" s="61" t="s">
        <v>450</v>
      </c>
    </row>
    <row r="38" spans="1:4" ht="15.75" customHeight="1" x14ac:dyDescent="0.25">
      <c r="A38" s="60">
        <f t="shared" si="0"/>
        <v>37</v>
      </c>
      <c r="B38" s="61" t="s">
        <v>451</v>
      </c>
    </row>
    <row r="39" spans="1:4" ht="15.75" customHeight="1" x14ac:dyDescent="0.25">
      <c r="A39" s="60">
        <f t="shared" si="0"/>
        <v>38</v>
      </c>
      <c r="B39" s="61" t="s">
        <v>452</v>
      </c>
    </row>
    <row r="40" spans="1:4" ht="15.75" customHeight="1" x14ac:dyDescent="0.25">
      <c r="A40" s="60">
        <f t="shared" si="0"/>
        <v>39</v>
      </c>
      <c r="B40" s="61" t="s">
        <v>513</v>
      </c>
      <c r="D40" s="23"/>
    </row>
    <row r="41" spans="1:4" ht="15.75" customHeight="1" x14ac:dyDescent="0.25">
      <c r="A41" s="60">
        <f t="shared" si="0"/>
        <v>40</v>
      </c>
      <c r="B41" s="61" t="s">
        <v>453</v>
      </c>
    </row>
    <row r="42" spans="1:4" ht="15.75" customHeight="1" x14ac:dyDescent="0.25">
      <c r="A42" s="60">
        <f t="shared" si="0"/>
        <v>41</v>
      </c>
      <c r="B42" s="61" t="s">
        <v>486</v>
      </c>
    </row>
    <row r="43" spans="1:4" ht="15.75" customHeight="1" x14ac:dyDescent="0.25">
      <c r="A43" s="60">
        <f t="shared" si="0"/>
        <v>42</v>
      </c>
      <c r="B43" s="61" t="s">
        <v>454</v>
      </c>
    </row>
    <row r="44" spans="1:4" ht="15.75" customHeight="1" x14ac:dyDescent="0.25">
      <c r="A44" s="60">
        <f t="shared" si="0"/>
        <v>43</v>
      </c>
      <c r="B44" s="63" t="s">
        <v>134</v>
      </c>
    </row>
    <row r="45" spans="1:4" ht="15.75" customHeight="1" x14ac:dyDescent="0.25">
      <c r="A45" s="60">
        <f t="shared" si="0"/>
        <v>44</v>
      </c>
      <c r="B45" s="61" t="s">
        <v>93</v>
      </c>
    </row>
    <row r="46" spans="1:4" ht="15.75" customHeight="1" x14ac:dyDescent="0.25">
      <c r="A46" s="60">
        <f t="shared" si="0"/>
        <v>45</v>
      </c>
      <c r="B46" s="61" t="s">
        <v>455</v>
      </c>
    </row>
    <row r="47" spans="1:4" ht="15.75" customHeight="1" x14ac:dyDescent="0.25">
      <c r="A47" s="60">
        <f t="shared" si="0"/>
        <v>46</v>
      </c>
      <c r="B47" s="61" t="s">
        <v>456</v>
      </c>
    </row>
    <row r="48" spans="1:4" ht="15.75" customHeight="1" x14ac:dyDescent="0.25">
      <c r="A48" s="60">
        <f t="shared" si="0"/>
        <v>47</v>
      </c>
      <c r="B48" s="63" t="s">
        <v>137</v>
      </c>
    </row>
    <row r="49" spans="1:2" ht="15.75" customHeight="1" x14ac:dyDescent="0.25">
      <c r="A49" s="60">
        <f t="shared" si="0"/>
        <v>48</v>
      </c>
      <c r="B49" s="61" t="s">
        <v>444</v>
      </c>
    </row>
    <row r="50" spans="1:2" ht="15.75" customHeight="1" x14ac:dyDescent="0.25">
      <c r="A50" s="60">
        <f t="shared" si="0"/>
        <v>49</v>
      </c>
      <c r="B50" s="61" t="s">
        <v>457</v>
      </c>
    </row>
    <row r="51" spans="1:2" ht="15.75" customHeight="1" x14ac:dyDescent="0.25">
      <c r="A51" s="60">
        <f t="shared" si="0"/>
        <v>50</v>
      </c>
      <c r="B51" s="61" t="s">
        <v>458</v>
      </c>
    </row>
    <row r="52" spans="1:2" ht="15.75" customHeight="1" x14ac:dyDescent="0.25">
      <c r="A52" s="60">
        <f t="shared" si="0"/>
        <v>51</v>
      </c>
      <c r="B52" s="61" t="s">
        <v>487</v>
      </c>
    </row>
    <row r="53" spans="1:2" ht="15.75" customHeight="1" x14ac:dyDescent="0.25">
      <c r="A53" s="60">
        <f t="shared" si="0"/>
        <v>52</v>
      </c>
      <c r="B53" s="61" t="s">
        <v>459</v>
      </c>
    </row>
    <row r="54" spans="1:2" ht="15.75" customHeight="1" x14ac:dyDescent="0.25">
      <c r="A54" s="60">
        <f t="shared" si="0"/>
        <v>53</v>
      </c>
      <c r="B54" s="61" t="s">
        <v>460</v>
      </c>
    </row>
    <row r="55" spans="1:2" ht="15.75" customHeight="1" x14ac:dyDescent="0.25">
      <c r="A55" s="60">
        <f t="shared" si="0"/>
        <v>54</v>
      </c>
      <c r="B55" s="61" t="s">
        <v>461</v>
      </c>
    </row>
    <row r="56" spans="1:2" ht="15.75" customHeight="1" x14ac:dyDescent="0.25">
      <c r="A56" s="60">
        <f t="shared" si="0"/>
        <v>55</v>
      </c>
      <c r="B56" s="61" t="s">
        <v>462</v>
      </c>
    </row>
    <row r="57" spans="1:2" ht="15.75" customHeight="1" x14ac:dyDescent="0.25">
      <c r="A57" s="60">
        <f t="shared" si="0"/>
        <v>56</v>
      </c>
      <c r="B57" s="61" t="s">
        <v>514</v>
      </c>
    </row>
    <row r="58" spans="1:2" ht="15.75" customHeight="1" x14ac:dyDescent="0.25">
      <c r="A58" s="60">
        <f t="shared" si="0"/>
        <v>57</v>
      </c>
      <c r="B58" s="61" t="s">
        <v>463</v>
      </c>
    </row>
    <row r="59" spans="1:2" ht="15.75" customHeight="1" x14ac:dyDescent="0.25">
      <c r="A59" s="60">
        <f t="shared" si="0"/>
        <v>58</v>
      </c>
      <c r="B59" s="62" t="s">
        <v>766</v>
      </c>
    </row>
    <row r="60" spans="1:2" ht="15.75" customHeight="1" x14ac:dyDescent="0.25">
      <c r="A60" s="60">
        <f t="shared" si="0"/>
        <v>59</v>
      </c>
      <c r="B60" s="61" t="s">
        <v>464</v>
      </c>
    </row>
    <row r="61" spans="1:2" ht="15.75" customHeight="1" x14ac:dyDescent="0.25">
      <c r="A61" s="60">
        <f t="shared" si="0"/>
        <v>60</v>
      </c>
      <c r="B61" s="61" t="s">
        <v>465</v>
      </c>
    </row>
    <row r="62" spans="1:2" ht="15.75" customHeight="1" x14ac:dyDescent="0.25">
      <c r="A62" s="60">
        <f t="shared" si="0"/>
        <v>61</v>
      </c>
      <c r="B62" s="61" t="s">
        <v>466</v>
      </c>
    </row>
    <row r="63" spans="1:2" ht="15.75" customHeight="1" x14ac:dyDescent="0.25">
      <c r="A63" s="60">
        <f t="shared" si="0"/>
        <v>62</v>
      </c>
      <c r="B63" s="63" t="s">
        <v>146</v>
      </c>
    </row>
    <row r="64" spans="1:2" ht="15.75" customHeight="1" x14ac:dyDescent="0.25">
      <c r="A64" s="60">
        <f t="shared" si="0"/>
        <v>63</v>
      </c>
      <c r="B64" s="61" t="s">
        <v>467</v>
      </c>
    </row>
    <row r="65" spans="1:2" ht="15.75" customHeight="1" x14ac:dyDescent="0.25">
      <c r="A65" s="60">
        <f t="shared" si="0"/>
        <v>64</v>
      </c>
      <c r="B65" s="61" t="s">
        <v>469</v>
      </c>
    </row>
    <row r="66" spans="1:2" ht="15.75" customHeight="1" x14ac:dyDescent="0.25">
      <c r="A66" s="60">
        <f t="shared" si="0"/>
        <v>65</v>
      </c>
      <c r="B66" s="61" t="s">
        <v>468</v>
      </c>
    </row>
    <row r="67" spans="1:2" ht="15.75" customHeight="1" x14ac:dyDescent="0.25">
      <c r="A67" s="60">
        <f t="shared" si="0"/>
        <v>66</v>
      </c>
      <c r="B67" s="62" t="s">
        <v>767</v>
      </c>
    </row>
    <row r="68" spans="1:2" ht="15.75" customHeight="1" x14ac:dyDescent="0.25">
      <c r="A68" s="60">
        <f t="shared" ref="A68:A131" si="1">A67+1</f>
        <v>67</v>
      </c>
      <c r="B68" s="63" t="s">
        <v>470</v>
      </c>
    </row>
    <row r="69" spans="1:2" ht="15.75" customHeight="1" x14ac:dyDescent="0.25">
      <c r="A69" s="60">
        <f t="shared" si="1"/>
        <v>68</v>
      </c>
      <c r="B69" s="61" t="s">
        <v>471</v>
      </c>
    </row>
    <row r="70" spans="1:2" ht="15.75" customHeight="1" x14ac:dyDescent="0.25">
      <c r="A70" s="60">
        <f t="shared" si="1"/>
        <v>69</v>
      </c>
      <c r="B70" s="61" t="s">
        <v>472</v>
      </c>
    </row>
    <row r="71" spans="1:2" ht="15.75" customHeight="1" x14ac:dyDescent="0.25">
      <c r="A71" s="60">
        <f t="shared" si="1"/>
        <v>70</v>
      </c>
      <c r="B71" s="61" t="s">
        <v>473</v>
      </c>
    </row>
    <row r="72" spans="1:2" ht="15.75" customHeight="1" x14ac:dyDescent="0.25">
      <c r="A72" s="60">
        <f t="shared" si="1"/>
        <v>71</v>
      </c>
      <c r="B72" s="61" t="s">
        <v>474</v>
      </c>
    </row>
    <row r="73" spans="1:2" ht="15.75" customHeight="1" x14ac:dyDescent="0.25">
      <c r="A73" s="60">
        <f t="shared" si="1"/>
        <v>72</v>
      </c>
      <c r="B73" s="61" t="s">
        <v>475</v>
      </c>
    </row>
    <row r="74" spans="1:2" ht="15.75" customHeight="1" x14ac:dyDescent="0.25">
      <c r="A74" s="60">
        <f t="shared" si="1"/>
        <v>73</v>
      </c>
      <c r="B74" s="61" t="s">
        <v>476</v>
      </c>
    </row>
    <row r="75" spans="1:2" ht="15.75" customHeight="1" x14ac:dyDescent="0.25">
      <c r="A75" s="60">
        <f t="shared" si="1"/>
        <v>74</v>
      </c>
      <c r="B75" s="62" t="s">
        <v>768</v>
      </c>
    </row>
    <row r="76" spans="1:2" ht="15.75" customHeight="1" x14ac:dyDescent="0.25">
      <c r="A76" s="60">
        <f t="shared" si="1"/>
        <v>75</v>
      </c>
      <c r="B76" s="61" t="s">
        <v>477</v>
      </c>
    </row>
    <row r="77" spans="1:2" ht="15.75" customHeight="1" x14ac:dyDescent="0.25">
      <c r="A77" s="60">
        <f t="shared" si="1"/>
        <v>76</v>
      </c>
      <c r="B77" s="61" t="s">
        <v>478</v>
      </c>
    </row>
    <row r="78" spans="1:2" ht="15.75" customHeight="1" x14ac:dyDescent="0.25">
      <c r="A78" s="60">
        <f t="shared" si="1"/>
        <v>77</v>
      </c>
      <c r="B78" s="61" t="s">
        <v>479</v>
      </c>
    </row>
    <row r="79" spans="1:2" ht="15.75" customHeight="1" x14ac:dyDescent="0.25">
      <c r="A79" s="60">
        <f t="shared" si="1"/>
        <v>78</v>
      </c>
      <c r="B79" s="64" t="s">
        <v>769</v>
      </c>
    </row>
    <row r="80" spans="1:2" ht="15.75" customHeight="1" x14ac:dyDescent="0.25">
      <c r="A80" s="60">
        <f t="shared" si="1"/>
        <v>79</v>
      </c>
      <c r="B80" s="61" t="s">
        <v>480</v>
      </c>
    </row>
    <row r="81" spans="1:2" ht="15.75" customHeight="1" x14ac:dyDescent="0.25">
      <c r="A81" s="60">
        <f t="shared" si="1"/>
        <v>80</v>
      </c>
      <c r="B81" s="61" t="s">
        <v>491</v>
      </c>
    </row>
    <row r="82" spans="1:2" ht="15.75" customHeight="1" x14ac:dyDescent="0.25">
      <c r="A82" s="60">
        <f t="shared" si="1"/>
        <v>81</v>
      </c>
      <c r="B82" s="61" t="s">
        <v>481</v>
      </c>
    </row>
    <row r="83" spans="1:2" ht="15.75" customHeight="1" x14ac:dyDescent="0.25">
      <c r="A83" s="60">
        <f t="shared" si="1"/>
        <v>82</v>
      </c>
      <c r="B83" s="61" t="s">
        <v>482</v>
      </c>
    </row>
    <row r="84" spans="1:2" ht="15.75" customHeight="1" x14ac:dyDescent="0.25">
      <c r="A84" s="60">
        <f t="shared" si="1"/>
        <v>83</v>
      </c>
      <c r="B84" s="63" t="s">
        <v>157</v>
      </c>
    </row>
    <row r="85" spans="1:2" ht="15.75" customHeight="1" x14ac:dyDescent="0.25">
      <c r="A85" s="60">
        <f t="shared" si="1"/>
        <v>84</v>
      </c>
      <c r="B85" s="62" t="s">
        <v>770</v>
      </c>
    </row>
    <row r="86" spans="1:2" ht="15.75" customHeight="1" x14ac:dyDescent="0.25">
      <c r="A86" s="60">
        <f t="shared" si="1"/>
        <v>85</v>
      </c>
      <c r="B86" s="61" t="s">
        <v>483</v>
      </c>
    </row>
    <row r="87" spans="1:2" ht="15.75" customHeight="1" x14ac:dyDescent="0.25">
      <c r="A87" s="60">
        <f t="shared" si="1"/>
        <v>86</v>
      </c>
      <c r="B87" s="61" t="s">
        <v>484</v>
      </c>
    </row>
    <row r="88" spans="1:2" ht="15.75" customHeight="1" x14ac:dyDescent="0.25">
      <c r="A88" s="60">
        <f t="shared" si="1"/>
        <v>87</v>
      </c>
      <c r="B88" s="61" t="s">
        <v>490</v>
      </c>
    </row>
    <row r="89" spans="1:2" ht="15.75" customHeight="1" x14ac:dyDescent="0.25">
      <c r="A89" s="60">
        <f t="shared" si="1"/>
        <v>88</v>
      </c>
      <c r="B89" s="61" t="s">
        <v>485</v>
      </c>
    </row>
    <row r="90" spans="1:2" ht="15.75" customHeight="1" x14ac:dyDescent="0.25">
      <c r="A90" s="60">
        <f t="shared" si="1"/>
        <v>89</v>
      </c>
      <c r="B90" s="61" t="s">
        <v>488</v>
      </c>
    </row>
    <row r="91" spans="1:2" ht="15.75" customHeight="1" x14ac:dyDescent="0.25">
      <c r="A91" s="60">
        <f t="shared" si="1"/>
        <v>90</v>
      </c>
      <c r="B91" s="61" t="s">
        <v>167</v>
      </c>
    </row>
    <row r="92" spans="1:2" ht="15.75" customHeight="1" x14ac:dyDescent="0.25">
      <c r="A92" s="60">
        <f t="shared" si="1"/>
        <v>91</v>
      </c>
      <c r="B92" s="63" t="s">
        <v>220</v>
      </c>
    </row>
    <row r="93" spans="1:2" ht="15.75" customHeight="1" x14ac:dyDescent="0.25">
      <c r="A93" s="60">
        <f t="shared" si="1"/>
        <v>92</v>
      </c>
      <c r="B93" s="61" t="s">
        <v>492</v>
      </c>
    </row>
    <row r="94" spans="1:2" ht="15.75" customHeight="1" x14ac:dyDescent="0.25">
      <c r="A94" s="60">
        <f t="shared" si="1"/>
        <v>93</v>
      </c>
      <c r="B94" s="62" t="s">
        <v>771</v>
      </c>
    </row>
    <row r="95" spans="1:2" ht="15.75" customHeight="1" x14ac:dyDescent="0.25">
      <c r="A95" s="60">
        <f t="shared" si="1"/>
        <v>94</v>
      </c>
      <c r="B95" s="63" t="s">
        <v>170</v>
      </c>
    </row>
    <row r="96" spans="1:2" ht="15.75" customHeight="1" x14ac:dyDescent="0.25">
      <c r="A96" s="60">
        <f t="shared" si="1"/>
        <v>95</v>
      </c>
      <c r="B96" s="63" t="s">
        <v>221</v>
      </c>
    </row>
    <row r="97" spans="1:2" ht="15.75" customHeight="1" x14ac:dyDescent="0.25">
      <c r="A97" s="60">
        <f t="shared" si="1"/>
        <v>96</v>
      </c>
      <c r="B97" s="61" t="s">
        <v>494</v>
      </c>
    </row>
    <row r="98" spans="1:2" ht="15.75" customHeight="1" x14ac:dyDescent="0.25">
      <c r="A98" s="60">
        <f t="shared" si="1"/>
        <v>97</v>
      </c>
      <c r="B98" s="61" t="s">
        <v>495</v>
      </c>
    </row>
    <row r="99" spans="1:2" ht="15.75" customHeight="1" x14ac:dyDescent="0.25">
      <c r="A99" s="60">
        <f t="shared" si="1"/>
        <v>98</v>
      </c>
      <c r="B99" s="61" t="s">
        <v>493</v>
      </c>
    </row>
    <row r="100" spans="1:2" ht="15.75" customHeight="1" x14ac:dyDescent="0.25">
      <c r="A100" s="60">
        <f t="shared" si="1"/>
        <v>99</v>
      </c>
      <c r="B100" s="61" t="s">
        <v>496</v>
      </c>
    </row>
    <row r="101" spans="1:2" ht="15.75" customHeight="1" x14ac:dyDescent="0.25">
      <c r="A101" s="60">
        <f t="shared" si="1"/>
        <v>100</v>
      </c>
      <c r="B101" s="61" t="s">
        <v>497</v>
      </c>
    </row>
    <row r="102" spans="1:2" ht="15.75" customHeight="1" x14ac:dyDescent="0.25">
      <c r="A102" s="60">
        <f t="shared" si="1"/>
        <v>101</v>
      </c>
      <c r="B102" s="62" t="s">
        <v>772</v>
      </c>
    </row>
    <row r="103" spans="1:2" ht="15.75" customHeight="1" x14ac:dyDescent="0.25">
      <c r="A103" s="60">
        <f t="shared" si="1"/>
        <v>102</v>
      </c>
      <c r="B103" s="61" t="s">
        <v>498</v>
      </c>
    </row>
    <row r="104" spans="1:2" ht="15.75" customHeight="1" x14ac:dyDescent="0.25">
      <c r="A104" s="60">
        <f t="shared" si="1"/>
        <v>103</v>
      </c>
      <c r="B104" s="61" t="s">
        <v>515</v>
      </c>
    </row>
    <row r="105" spans="1:2" ht="15.75" customHeight="1" x14ac:dyDescent="0.25">
      <c r="A105" s="60">
        <f t="shared" si="1"/>
        <v>104</v>
      </c>
      <c r="B105" s="61" t="s">
        <v>518</v>
      </c>
    </row>
    <row r="106" spans="1:2" ht="15.75" customHeight="1" x14ac:dyDescent="0.25">
      <c r="A106" s="60">
        <f t="shared" si="1"/>
        <v>105</v>
      </c>
      <c r="B106" s="62" t="s">
        <v>773</v>
      </c>
    </row>
    <row r="107" spans="1:2" ht="15.75" customHeight="1" x14ac:dyDescent="0.25">
      <c r="A107" s="60">
        <f t="shared" si="1"/>
        <v>106</v>
      </c>
      <c r="B107" s="61" t="s">
        <v>499</v>
      </c>
    </row>
    <row r="108" spans="1:2" ht="15.75" customHeight="1" x14ac:dyDescent="0.25">
      <c r="A108" s="60">
        <f t="shared" si="1"/>
        <v>107</v>
      </c>
      <c r="B108" s="61" t="s">
        <v>500</v>
      </c>
    </row>
    <row r="109" spans="1:2" ht="15.75" customHeight="1" x14ac:dyDescent="0.25">
      <c r="A109" s="60">
        <f t="shared" si="1"/>
        <v>108</v>
      </c>
      <c r="B109" s="62" t="s">
        <v>774</v>
      </c>
    </row>
    <row r="110" spans="1:2" ht="15.75" customHeight="1" x14ac:dyDescent="0.25">
      <c r="A110" s="60">
        <f t="shared" si="1"/>
        <v>109</v>
      </c>
      <c r="B110" s="61" t="s">
        <v>501</v>
      </c>
    </row>
    <row r="111" spans="1:2" ht="15.75" customHeight="1" x14ac:dyDescent="0.25">
      <c r="A111" s="60">
        <f t="shared" si="1"/>
        <v>110</v>
      </c>
      <c r="B111" s="61" t="s">
        <v>502</v>
      </c>
    </row>
    <row r="112" spans="1:2" ht="15.75" customHeight="1" x14ac:dyDescent="0.25">
      <c r="A112" s="60">
        <f t="shared" si="1"/>
        <v>111</v>
      </c>
      <c r="B112" s="61" t="s">
        <v>503</v>
      </c>
    </row>
    <row r="113" spans="1:2" ht="15.75" customHeight="1" x14ac:dyDescent="0.25">
      <c r="A113" s="60">
        <f t="shared" si="1"/>
        <v>112</v>
      </c>
      <c r="B113" s="61" t="s">
        <v>504</v>
      </c>
    </row>
    <row r="114" spans="1:2" ht="15.75" customHeight="1" x14ac:dyDescent="0.25">
      <c r="A114" s="60">
        <f t="shared" si="1"/>
        <v>113</v>
      </c>
      <c r="B114" s="61" t="s">
        <v>505</v>
      </c>
    </row>
    <row r="115" spans="1:2" ht="15.75" customHeight="1" x14ac:dyDescent="0.25">
      <c r="A115" s="60">
        <f t="shared" si="1"/>
        <v>114</v>
      </c>
      <c r="B115" s="61" t="s">
        <v>190</v>
      </c>
    </row>
    <row r="116" spans="1:2" ht="15.75" customHeight="1" x14ac:dyDescent="0.25">
      <c r="A116" s="60">
        <f t="shared" si="1"/>
        <v>115</v>
      </c>
      <c r="B116" s="61" t="s">
        <v>506</v>
      </c>
    </row>
    <row r="117" spans="1:2" ht="15.75" customHeight="1" x14ac:dyDescent="0.25">
      <c r="A117" s="60">
        <f t="shared" si="1"/>
        <v>116</v>
      </c>
      <c r="B117" s="61" t="s">
        <v>507</v>
      </c>
    </row>
    <row r="118" spans="1:2" ht="15.75" customHeight="1" x14ac:dyDescent="0.25">
      <c r="A118" s="60">
        <f t="shared" si="1"/>
        <v>117</v>
      </c>
      <c r="B118" s="61" t="s">
        <v>508</v>
      </c>
    </row>
    <row r="119" spans="1:2" ht="15.75" customHeight="1" x14ac:dyDescent="0.25">
      <c r="A119" s="60">
        <f t="shared" si="1"/>
        <v>118</v>
      </c>
      <c r="B119" s="62" t="s">
        <v>775</v>
      </c>
    </row>
    <row r="120" spans="1:2" ht="15.75" customHeight="1" x14ac:dyDescent="0.25">
      <c r="A120" s="60">
        <f t="shared" si="1"/>
        <v>119</v>
      </c>
      <c r="B120" s="62" t="s">
        <v>223</v>
      </c>
    </row>
    <row r="121" spans="1:2" ht="15.75" customHeight="1" x14ac:dyDescent="0.25">
      <c r="A121" s="60">
        <f t="shared" si="1"/>
        <v>120</v>
      </c>
      <c r="B121" s="61" t="s">
        <v>229</v>
      </c>
    </row>
    <row r="122" spans="1:2" ht="15.75" customHeight="1" x14ac:dyDescent="0.25">
      <c r="A122" s="60">
        <f t="shared" si="1"/>
        <v>121</v>
      </c>
      <c r="B122" s="62" t="s">
        <v>192</v>
      </c>
    </row>
    <row r="123" spans="1:2" ht="15.75" customHeight="1" x14ac:dyDescent="0.25">
      <c r="A123" s="60">
        <f t="shared" si="1"/>
        <v>122</v>
      </c>
      <c r="B123" s="61" t="s">
        <v>193</v>
      </c>
    </row>
    <row r="124" spans="1:2" ht="15.75" customHeight="1" x14ac:dyDescent="0.25">
      <c r="A124" s="60">
        <f t="shared" si="1"/>
        <v>123</v>
      </c>
      <c r="B124" s="61" t="s">
        <v>509</v>
      </c>
    </row>
    <row r="125" spans="1:2" ht="15.75" customHeight="1" x14ac:dyDescent="0.25">
      <c r="A125" s="60">
        <f t="shared" si="1"/>
        <v>124</v>
      </c>
      <c r="B125" s="63" t="s">
        <v>195</v>
      </c>
    </row>
    <row r="126" spans="1:2" ht="15.75" customHeight="1" x14ac:dyDescent="0.25">
      <c r="A126" s="60">
        <f t="shared" si="1"/>
        <v>125</v>
      </c>
      <c r="B126" s="61" t="s">
        <v>510</v>
      </c>
    </row>
    <row r="127" spans="1:2" ht="15.75" customHeight="1" x14ac:dyDescent="0.25">
      <c r="A127" s="60">
        <f t="shared" si="1"/>
        <v>126</v>
      </c>
      <c r="B127" s="61" t="s">
        <v>511</v>
      </c>
    </row>
    <row r="128" spans="1:2" ht="15.75" customHeight="1" x14ac:dyDescent="0.25">
      <c r="A128" s="60">
        <f t="shared" si="1"/>
        <v>127</v>
      </c>
      <c r="B128" s="61" t="s">
        <v>512</v>
      </c>
    </row>
    <row r="129" spans="1:2" ht="15.75" customHeight="1" x14ac:dyDescent="0.25">
      <c r="A129" s="60">
        <f t="shared" si="1"/>
        <v>128</v>
      </c>
      <c r="B129" s="62" t="s">
        <v>776</v>
      </c>
    </row>
    <row r="130" spans="1:2" ht="15.75" customHeight="1" x14ac:dyDescent="0.25">
      <c r="A130" s="60">
        <f t="shared" si="1"/>
        <v>129</v>
      </c>
      <c r="B130" s="62" t="s">
        <v>777</v>
      </c>
    </row>
    <row r="131" spans="1:2" ht="15.75" customHeight="1" x14ac:dyDescent="0.25">
      <c r="A131" s="60">
        <f t="shared" si="1"/>
        <v>130</v>
      </c>
      <c r="B131" s="61" t="s">
        <v>202</v>
      </c>
    </row>
    <row r="132" spans="1:2" ht="15.75" customHeight="1" x14ac:dyDescent="0.25">
      <c r="A132" s="60">
        <f t="shared" ref="A132:A145" si="2">A131+1</f>
        <v>131</v>
      </c>
      <c r="B132" s="63" t="s">
        <v>224</v>
      </c>
    </row>
    <row r="133" spans="1:2" ht="15.75" customHeight="1" x14ac:dyDescent="0.25">
      <c r="A133" s="60">
        <f t="shared" si="2"/>
        <v>132</v>
      </c>
      <c r="B133" s="62" t="s">
        <v>778</v>
      </c>
    </row>
    <row r="134" spans="1:2" ht="15.75" customHeight="1" x14ac:dyDescent="0.25">
      <c r="A134" s="60">
        <f t="shared" si="2"/>
        <v>133</v>
      </c>
      <c r="B134" s="61" t="s">
        <v>519</v>
      </c>
    </row>
    <row r="135" spans="1:2" ht="15.75" customHeight="1" x14ac:dyDescent="0.25">
      <c r="A135" s="60">
        <f t="shared" si="2"/>
        <v>134</v>
      </c>
      <c r="B135" s="61" t="s">
        <v>517</v>
      </c>
    </row>
    <row r="136" spans="1:2" ht="15.75" customHeight="1" x14ac:dyDescent="0.25">
      <c r="A136" s="60">
        <f t="shared" si="2"/>
        <v>135</v>
      </c>
      <c r="B136" s="61" t="s">
        <v>205</v>
      </c>
    </row>
    <row r="137" spans="1:2" ht="15.75" customHeight="1" x14ac:dyDescent="0.25">
      <c r="A137" s="60">
        <f t="shared" si="2"/>
        <v>136</v>
      </c>
      <c r="B137" s="63" t="s">
        <v>209</v>
      </c>
    </row>
    <row r="138" spans="1:2" ht="15.75" customHeight="1" x14ac:dyDescent="0.25">
      <c r="A138" s="60">
        <f t="shared" si="2"/>
        <v>137</v>
      </c>
      <c r="B138" s="63" t="s">
        <v>210</v>
      </c>
    </row>
    <row r="139" spans="1:2" ht="15.75" customHeight="1" x14ac:dyDescent="0.25">
      <c r="A139" s="60">
        <f t="shared" si="2"/>
        <v>138</v>
      </c>
      <c r="B139" s="61" t="s">
        <v>516</v>
      </c>
    </row>
    <row r="140" spans="1:2" ht="15.75" customHeight="1" x14ac:dyDescent="0.25">
      <c r="A140" s="60">
        <f t="shared" si="2"/>
        <v>139</v>
      </c>
      <c r="B140" s="61" t="s">
        <v>520</v>
      </c>
    </row>
    <row r="141" spans="1:2" ht="15.75" customHeight="1" x14ac:dyDescent="0.25">
      <c r="A141" s="60">
        <f t="shared" si="2"/>
        <v>140</v>
      </c>
      <c r="B141" s="61" t="s">
        <v>521</v>
      </c>
    </row>
    <row r="142" spans="1:2" ht="15.75" customHeight="1" x14ac:dyDescent="0.25">
      <c r="A142" s="60">
        <f t="shared" si="2"/>
        <v>141</v>
      </c>
      <c r="B142" s="62" t="s">
        <v>779</v>
      </c>
    </row>
    <row r="143" spans="1:2" ht="15.75" customHeight="1" x14ac:dyDescent="0.25">
      <c r="A143" s="60">
        <f t="shared" si="2"/>
        <v>142</v>
      </c>
      <c r="B143" s="61" t="s">
        <v>522</v>
      </c>
    </row>
    <row r="144" spans="1:2" ht="15.75" customHeight="1" x14ac:dyDescent="0.25">
      <c r="A144" s="60">
        <f t="shared" si="2"/>
        <v>143</v>
      </c>
      <c r="B144" s="61" t="s">
        <v>523</v>
      </c>
    </row>
    <row r="145" spans="1:4" ht="15.75" customHeight="1" x14ac:dyDescent="0.25">
      <c r="A145" s="60">
        <f t="shared" si="2"/>
        <v>144</v>
      </c>
      <c r="B145" s="61" t="s">
        <v>524</v>
      </c>
    </row>
    <row r="147" spans="1:4" ht="15.75" customHeight="1" x14ac:dyDescent="0.25">
      <c r="A147" s="65"/>
      <c r="B147" s="65"/>
      <c r="C147"/>
      <c r="D147"/>
    </row>
  </sheetData>
  <sortState ref="A2:B163">
    <sortCondition ref="B1"/>
  </sortState>
  <pageMargins left="0.7" right="0.7" top="0.75" bottom="0.75" header="0.3" footer="0.3"/>
  <pageSetup fitToHeight="0" orientation="portrait" r:id="rId1"/>
  <headerFooter>
    <oddHeader>&amp;CGeoffrey E. Pattie SCL Group Limited VERIFIED Relationship Conflicts of Interest disclosed In re. Cambridge Analytica LLC</oddHeader>
    <oddFooter>&amp;CPage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85"/>
  <sheetViews>
    <sheetView workbookViewId="0">
      <pane ySplit="1" topLeftCell="A2" activePane="bottomLeft" state="frozen"/>
      <selection pane="bottomLeft" activeCell="B85" sqref="B2:B85"/>
    </sheetView>
  </sheetViews>
  <sheetFormatPr defaultRowHeight="15" x14ac:dyDescent="0.25"/>
  <cols>
    <col min="1" max="1" width="9.140625" style="105"/>
    <col min="2" max="2" width="82.42578125" style="99" customWidth="1"/>
  </cols>
  <sheetData>
    <row r="1" spans="1:2" x14ac:dyDescent="0.25">
      <c r="A1" s="103" t="s">
        <v>414</v>
      </c>
      <c r="B1" s="101" t="s">
        <v>1232</v>
      </c>
    </row>
    <row r="2" spans="1:2" x14ac:dyDescent="0.25">
      <c r="A2" s="104">
        <v>1</v>
      </c>
      <c r="B2" s="100" t="s">
        <v>1207</v>
      </c>
    </row>
    <row r="3" spans="1:2" x14ac:dyDescent="0.25">
      <c r="A3" s="104">
        <f>A2+1</f>
        <v>2</v>
      </c>
      <c r="B3" s="100" t="s">
        <v>1239</v>
      </c>
    </row>
    <row r="4" spans="1:2" x14ac:dyDescent="0.25">
      <c r="A4" s="104">
        <f t="shared" ref="A4:A67" si="0">A3+1</f>
        <v>3</v>
      </c>
      <c r="B4" s="100" t="s">
        <v>1226</v>
      </c>
    </row>
    <row r="5" spans="1:2" x14ac:dyDescent="0.25">
      <c r="A5" s="104">
        <f t="shared" si="0"/>
        <v>4</v>
      </c>
      <c r="B5" s="100" t="s">
        <v>1240</v>
      </c>
    </row>
    <row r="6" spans="1:2" x14ac:dyDescent="0.25">
      <c r="A6" s="104">
        <f t="shared" si="0"/>
        <v>5</v>
      </c>
      <c r="B6" s="100" t="s">
        <v>1193</v>
      </c>
    </row>
    <row r="7" spans="1:2" x14ac:dyDescent="0.25">
      <c r="A7" s="104">
        <f t="shared" si="0"/>
        <v>6</v>
      </c>
      <c r="B7" s="100" t="s">
        <v>1233</v>
      </c>
    </row>
    <row r="8" spans="1:2" x14ac:dyDescent="0.25">
      <c r="A8" s="104">
        <f t="shared" si="0"/>
        <v>7</v>
      </c>
      <c r="B8" s="100" t="s">
        <v>1255</v>
      </c>
    </row>
    <row r="9" spans="1:2" x14ac:dyDescent="0.25">
      <c r="A9" s="104">
        <f t="shared" si="0"/>
        <v>8</v>
      </c>
      <c r="B9" s="100" t="s">
        <v>1244</v>
      </c>
    </row>
    <row r="10" spans="1:2" x14ac:dyDescent="0.25">
      <c r="A10" s="104">
        <f t="shared" si="0"/>
        <v>9</v>
      </c>
      <c r="B10" s="100" t="s">
        <v>1208</v>
      </c>
    </row>
    <row r="11" spans="1:2" x14ac:dyDescent="0.25">
      <c r="A11" s="104">
        <f t="shared" si="0"/>
        <v>10</v>
      </c>
      <c r="B11" s="100" t="s">
        <v>1247</v>
      </c>
    </row>
    <row r="12" spans="1:2" x14ac:dyDescent="0.25">
      <c r="A12" s="104">
        <f t="shared" si="0"/>
        <v>11</v>
      </c>
      <c r="B12" s="100" t="s">
        <v>1251</v>
      </c>
    </row>
    <row r="13" spans="1:2" x14ac:dyDescent="0.25">
      <c r="A13" s="104">
        <f t="shared" si="0"/>
        <v>12</v>
      </c>
      <c r="B13" s="100" t="s">
        <v>1194</v>
      </c>
    </row>
    <row r="14" spans="1:2" x14ac:dyDescent="0.25">
      <c r="A14" s="104">
        <f t="shared" si="0"/>
        <v>13</v>
      </c>
      <c r="B14" s="100" t="s">
        <v>1258</v>
      </c>
    </row>
    <row r="15" spans="1:2" x14ac:dyDescent="0.25">
      <c r="A15" s="104">
        <f t="shared" si="0"/>
        <v>14</v>
      </c>
      <c r="B15" s="100" t="s">
        <v>1231</v>
      </c>
    </row>
    <row r="16" spans="1:2" x14ac:dyDescent="0.25">
      <c r="A16" s="104">
        <f t="shared" si="0"/>
        <v>15</v>
      </c>
      <c r="B16" s="100" t="s">
        <v>1223</v>
      </c>
    </row>
    <row r="17" spans="1:2" x14ac:dyDescent="0.25">
      <c r="A17" s="104">
        <f t="shared" si="0"/>
        <v>16</v>
      </c>
      <c r="B17" s="100" t="s">
        <v>1217</v>
      </c>
    </row>
    <row r="18" spans="1:2" x14ac:dyDescent="0.25">
      <c r="A18" s="104">
        <f t="shared" si="0"/>
        <v>17</v>
      </c>
      <c r="B18" s="100" t="s">
        <v>1198</v>
      </c>
    </row>
    <row r="19" spans="1:2" x14ac:dyDescent="0.25">
      <c r="A19" s="104">
        <f t="shared" si="0"/>
        <v>18</v>
      </c>
      <c r="B19" s="100" t="s">
        <v>1201</v>
      </c>
    </row>
    <row r="20" spans="1:2" x14ac:dyDescent="0.25">
      <c r="A20" s="104">
        <f t="shared" si="0"/>
        <v>19</v>
      </c>
      <c r="B20" s="100" t="s">
        <v>1256</v>
      </c>
    </row>
    <row r="21" spans="1:2" x14ac:dyDescent="0.25">
      <c r="A21" s="104">
        <f t="shared" si="0"/>
        <v>20</v>
      </c>
      <c r="B21" s="100" t="s">
        <v>1230</v>
      </c>
    </row>
    <row r="22" spans="1:2" x14ac:dyDescent="0.25">
      <c r="A22" s="104">
        <f t="shared" si="0"/>
        <v>21</v>
      </c>
      <c r="B22" s="100" t="s">
        <v>1250</v>
      </c>
    </row>
    <row r="23" spans="1:2" x14ac:dyDescent="0.25">
      <c r="A23" s="104">
        <f t="shared" si="0"/>
        <v>22</v>
      </c>
      <c r="B23" s="100" t="s">
        <v>1242</v>
      </c>
    </row>
    <row r="24" spans="1:2" x14ac:dyDescent="0.25">
      <c r="A24" s="104">
        <f t="shared" si="0"/>
        <v>23</v>
      </c>
      <c r="B24" s="100" t="s">
        <v>1200</v>
      </c>
    </row>
    <row r="25" spans="1:2" x14ac:dyDescent="0.25">
      <c r="A25" s="104">
        <f t="shared" si="0"/>
        <v>24</v>
      </c>
      <c r="B25" s="100" t="s">
        <v>1260</v>
      </c>
    </row>
    <row r="26" spans="1:2" x14ac:dyDescent="0.25">
      <c r="A26" s="104">
        <f t="shared" si="0"/>
        <v>25</v>
      </c>
      <c r="B26" s="100" t="s">
        <v>1261</v>
      </c>
    </row>
    <row r="27" spans="1:2" x14ac:dyDescent="0.25">
      <c r="A27" s="104">
        <f t="shared" si="0"/>
        <v>26</v>
      </c>
      <c r="B27" s="100" t="s">
        <v>1252</v>
      </c>
    </row>
    <row r="28" spans="1:2" x14ac:dyDescent="0.25">
      <c r="A28" s="104">
        <f t="shared" si="0"/>
        <v>27</v>
      </c>
      <c r="B28" s="100" t="s">
        <v>1237</v>
      </c>
    </row>
    <row r="29" spans="1:2" x14ac:dyDescent="0.25">
      <c r="A29" s="104">
        <f t="shared" si="0"/>
        <v>28</v>
      </c>
      <c r="B29" s="100" t="s">
        <v>1249</v>
      </c>
    </row>
    <row r="30" spans="1:2" x14ac:dyDescent="0.25">
      <c r="A30" s="104">
        <f t="shared" si="0"/>
        <v>29</v>
      </c>
      <c r="B30" s="100" t="s">
        <v>1227</v>
      </c>
    </row>
    <row r="31" spans="1:2" x14ac:dyDescent="0.25">
      <c r="A31" s="104">
        <f t="shared" si="0"/>
        <v>30</v>
      </c>
      <c r="B31" s="100" t="s">
        <v>1206</v>
      </c>
    </row>
    <row r="32" spans="1:2" x14ac:dyDescent="0.25">
      <c r="A32" s="104">
        <f t="shared" si="0"/>
        <v>31</v>
      </c>
      <c r="B32" s="100" t="s">
        <v>1211</v>
      </c>
    </row>
    <row r="33" spans="1:2" x14ac:dyDescent="0.25">
      <c r="A33" s="104">
        <f t="shared" si="0"/>
        <v>32</v>
      </c>
      <c r="B33" s="100" t="s">
        <v>1190</v>
      </c>
    </row>
    <row r="34" spans="1:2" x14ac:dyDescent="0.25">
      <c r="A34" s="104">
        <f t="shared" si="0"/>
        <v>33</v>
      </c>
      <c r="B34" s="100" t="s">
        <v>1257</v>
      </c>
    </row>
    <row r="35" spans="1:2" x14ac:dyDescent="0.25">
      <c r="A35" s="104">
        <f t="shared" si="0"/>
        <v>34</v>
      </c>
      <c r="B35" s="100" t="s">
        <v>1234</v>
      </c>
    </row>
    <row r="36" spans="1:2" ht="30" x14ac:dyDescent="0.25">
      <c r="A36" s="104">
        <f t="shared" si="0"/>
        <v>35</v>
      </c>
      <c r="B36" s="102" t="s">
        <v>1235</v>
      </c>
    </row>
    <row r="37" spans="1:2" x14ac:dyDescent="0.25">
      <c r="A37" s="104">
        <f t="shared" si="0"/>
        <v>36</v>
      </c>
      <c r="B37" s="100" t="s">
        <v>1209</v>
      </c>
    </row>
    <row r="38" spans="1:2" x14ac:dyDescent="0.25">
      <c r="A38" s="104">
        <f t="shared" si="0"/>
        <v>37</v>
      </c>
      <c r="B38" s="102" t="s">
        <v>1236</v>
      </c>
    </row>
    <row r="39" spans="1:2" x14ac:dyDescent="0.25">
      <c r="A39" s="104">
        <f t="shared" si="0"/>
        <v>38</v>
      </c>
      <c r="B39" s="100" t="s">
        <v>1192</v>
      </c>
    </row>
    <row r="40" spans="1:2" x14ac:dyDescent="0.25">
      <c r="A40" s="104">
        <f t="shared" si="0"/>
        <v>39</v>
      </c>
      <c r="B40" s="100" t="s">
        <v>1238</v>
      </c>
    </row>
    <row r="41" spans="1:2" x14ac:dyDescent="0.25">
      <c r="A41" s="104">
        <f t="shared" si="0"/>
        <v>40</v>
      </c>
      <c r="B41" s="100" t="s">
        <v>1191</v>
      </c>
    </row>
    <row r="42" spans="1:2" x14ac:dyDescent="0.25">
      <c r="A42" s="104">
        <f t="shared" si="0"/>
        <v>41</v>
      </c>
      <c r="B42" s="100" t="s">
        <v>1272</v>
      </c>
    </row>
    <row r="43" spans="1:2" x14ac:dyDescent="0.25">
      <c r="A43" s="104">
        <f t="shared" si="0"/>
        <v>42</v>
      </c>
      <c r="B43" s="100" t="s">
        <v>1253</v>
      </c>
    </row>
    <row r="44" spans="1:2" x14ac:dyDescent="0.25">
      <c r="A44" s="104">
        <f t="shared" si="0"/>
        <v>43</v>
      </c>
      <c r="B44" s="100" t="s">
        <v>1262</v>
      </c>
    </row>
    <row r="45" spans="1:2" x14ac:dyDescent="0.25">
      <c r="A45" s="104">
        <f t="shared" si="0"/>
        <v>44</v>
      </c>
      <c r="B45" s="100" t="s">
        <v>1195</v>
      </c>
    </row>
    <row r="46" spans="1:2" x14ac:dyDescent="0.25">
      <c r="A46" s="104">
        <f t="shared" si="0"/>
        <v>45</v>
      </c>
      <c r="B46" s="100" t="s">
        <v>1245</v>
      </c>
    </row>
    <row r="47" spans="1:2" x14ac:dyDescent="0.25">
      <c r="A47" s="104">
        <f t="shared" si="0"/>
        <v>46</v>
      </c>
      <c r="B47" s="100" t="s">
        <v>1246</v>
      </c>
    </row>
    <row r="48" spans="1:2" x14ac:dyDescent="0.25">
      <c r="A48" s="104">
        <f t="shared" si="0"/>
        <v>47</v>
      </c>
      <c r="B48" s="100" t="s">
        <v>1254</v>
      </c>
    </row>
    <row r="49" spans="1:2" x14ac:dyDescent="0.25">
      <c r="A49" s="104">
        <f t="shared" si="0"/>
        <v>48</v>
      </c>
      <c r="B49" s="100" t="s">
        <v>1264</v>
      </c>
    </row>
    <row r="50" spans="1:2" x14ac:dyDescent="0.25">
      <c r="A50" s="104">
        <f t="shared" si="0"/>
        <v>49</v>
      </c>
      <c r="B50" s="100" t="s">
        <v>1224</v>
      </c>
    </row>
    <row r="51" spans="1:2" x14ac:dyDescent="0.25">
      <c r="A51" s="104">
        <f t="shared" si="0"/>
        <v>50</v>
      </c>
      <c r="B51" s="100" t="s">
        <v>1205</v>
      </c>
    </row>
    <row r="52" spans="1:2" x14ac:dyDescent="0.25">
      <c r="A52" s="104">
        <f t="shared" si="0"/>
        <v>51</v>
      </c>
      <c r="B52" s="100" t="s">
        <v>1204</v>
      </c>
    </row>
    <row r="53" spans="1:2" x14ac:dyDescent="0.25">
      <c r="A53" s="104">
        <f t="shared" si="0"/>
        <v>52</v>
      </c>
      <c r="B53" s="100" t="s">
        <v>1203</v>
      </c>
    </row>
    <row r="54" spans="1:2" x14ac:dyDescent="0.25">
      <c r="A54" s="104">
        <f t="shared" si="0"/>
        <v>53</v>
      </c>
      <c r="B54" s="100" t="s">
        <v>1221</v>
      </c>
    </row>
    <row r="55" spans="1:2" x14ac:dyDescent="0.25">
      <c r="A55" s="104">
        <f t="shared" si="0"/>
        <v>54</v>
      </c>
      <c r="B55" s="100" t="s">
        <v>1197</v>
      </c>
    </row>
    <row r="56" spans="1:2" x14ac:dyDescent="0.25">
      <c r="A56" s="104">
        <f t="shared" si="0"/>
        <v>55</v>
      </c>
      <c r="B56" s="100" t="s">
        <v>1259</v>
      </c>
    </row>
    <row r="57" spans="1:2" x14ac:dyDescent="0.25">
      <c r="A57" s="104">
        <f t="shared" si="0"/>
        <v>56</v>
      </c>
      <c r="B57" s="100" t="s">
        <v>1263</v>
      </c>
    </row>
    <row r="58" spans="1:2" x14ac:dyDescent="0.25">
      <c r="A58" s="104">
        <f t="shared" si="0"/>
        <v>57</v>
      </c>
      <c r="B58" s="100" t="s">
        <v>1266</v>
      </c>
    </row>
    <row r="59" spans="1:2" x14ac:dyDescent="0.25">
      <c r="A59" s="104">
        <f t="shared" si="0"/>
        <v>58</v>
      </c>
      <c r="B59" s="100" t="s">
        <v>1267</v>
      </c>
    </row>
    <row r="60" spans="1:2" x14ac:dyDescent="0.25">
      <c r="A60" s="104">
        <f t="shared" si="0"/>
        <v>59</v>
      </c>
      <c r="B60" s="100" t="s">
        <v>1265</v>
      </c>
    </row>
    <row r="61" spans="1:2" x14ac:dyDescent="0.25">
      <c r="A61" s="104">
        <f t="shared" si="0"/>
        <v>60</v>
      </c>
      <c r="B61" s="100" t="s">
        <v>1243</v>
      </c>
    </row>
    <row r="62" spans="1:2" x14ac:dyDescent="0.25">
      <c r="A62" s="104">
        <f t="shared" si="0"/>
        <v>61</v>
      </c>
      <c r="B62" s="100" t="s">
        <v>1218</v>
      </c>
    </row>
    <row r="63" spans="1:2" x14ac:dyDescent="0.25">
      <c r="A63" s="104">
        <f t="shared" si="0"/>
        <v>62</v>
      </c>
      <c r="B63" s="100" t="s">
        <v>1214</v>
      </c>
    </row>
    <row r="64" spans="1:2" x14ac:dyDescent="0.25">
      <c r="A64" s="104">
        <f t="shared" si="0"/>
        <v>63</v>
      </c>
      <c r="B64" s="100" t="s">
        <v>1213</v>
      </c>
    </row>
    <row r="65" spans="1:2" x14ac:dyDescent="0.25">
      <c r="A65" s="104">
        <f t="shared" si="0"/>
        <v>64</v>
      </c>
      <c r="B65" s="100" t="s">
        <v>1212</v>
      </c>
    </row>
    <row r="66" spans="1:2" x14ac:dyDescent="0.25">
      <c r="A66" s="104">
        <f t="shared" si="0"/>
        <v>65</v>
      </c>
      <c r="B66" s="100" t="s">
        <v>1212</v>
      </c>
    </row>
    <row r="67" spans="1:2" x14ac:dyDescent="0.25">
      <c r="A67" s="104">
        <f t="shared" si="0"/>
        <v>66</v>
      </c>
      <c r="B67" s="100" t="s">
        <v>1220</v>
      </c>
    </row>
    <row r="68" spans="1:2" x14ac:dyDescent="0.25">
      <c r="A68" s="104">
        <f t="shared" ref="A68:A85" si="1">A67+1</f>
        <v>67</v>
      </c>
      <c r="B68" s="100" t="s">
        <v>1271</v>
      </c>
    </row>
    <row r="69" spans="1:2" x14ac:dyDescent="0.25">
      <c r="A69" s="104">
        <f t="shared" si="1"/>
        <v>68</v>
      </c>
      <c r="B69" s="100" t="s">
        <v>1241</v>
      </c>
    </row>
    <row r="70" spans="1:2" x14ac:dyDescent="0.25">
      <c r="A70" s="104">
        <f t="shared" si="1"/>
        <v>69</v>
      </c>
      <c r="B70" s="100" t="s">
        <v>1196</v>
      </c>
    </row>
    <row r="71" spans="1:2" x14ac:dyDescent="0.25">
      <c r="A71" s="104">
        <f t="shared" si="1"/>
        <v>70</v>
      </c>
      <c r="B71" s="100" t="s">
        <v>1273</v>
      </c>
    </row>
    <row r="72" spans="1:2" x14ac:dyDescent="0.25">
      <c r="A72" s="104">
        <f t="shared" si="1"/>
        <v>71</v>
      </c>
      <c r="B72" s="100" t="s">
        <v>1202</v>
      </c>
    </row>
    <row r="73" spans="1:2" x14ac:dyDescent="0.25">
      <c r="A73" s="104">
        <f t="shared" si="1"/>
        <v>72</v>
      </c>
      <c r="B73" s="100" t="s">
        <v>1215</v>
      </c>
    </row>
    <row r="74" spans="1:2" x14ac:dyDescent="0.25">
      <c r="A74" s="104">
        <f t="shared" si="1"/>
        <v>73</v>
      </c>
      <c r="B74" s="100" t="s">
        <v>1216</v>
      </c>
    </row>
    <row r="75" spans="1:2" x14ac:dyDescent="0.25">
      <c r="A75" s="104">
        <f t="shared" si="1"/>
        <v>74</v>
      </c>
      <c r="B75" s="100" t="s">
        <v>1219</v>
      </c>
    </row>
    <row r="76" spans="1:2" x14ac:dyDescent="0.25">
      <c r="A76" s="104">
        <f t="shared" si="1"/>
        <v>75</v>
      </c>
      <c r="B76" s="100" t="s">
        <v>1199</v>
      </c>
    </row>
    <row r="77" spans="1:2" x14ac:dyDescent="0.25">
      <c r="A77" s="104">
        <f t="shared" si="1"/>
        <v>76</v>
      </c>
      <c r="B77" s="100" t="s">
        <v>1229</v>
      </c>
    </row>
    <row r="78" spans="1:2" x14ac:dyDescent="0.25">
      <c r="A78" s="104">
        <f t="shared" si="1"/>
        <v>77</v>
      </c>
      <c r="B78" s="100" t="s">
        <v>1268</v>
      </c>
    </row>
    <row r="79" spans="1:2" x14ac:dyDescent="0.25">
      <c r="A79" s="104">
        <f t="shared" si="1"/>
        <v>78</v>
      </c>
      <c r="B79" s="100" t="s">
        <v>1210</v>
      </c>
    </row>
    <row r="80" spans="1:2" x14ac:dyDescent="0.25">
      <c r="A80" s="104">
        <f t="shared" si="1"/>
        <v>79</v>
      </c>
      <c r="B80" s="100" t="s">
        <v>1270</v>
      </c>
    </row>
    <row r="81" spans="1:2" x14ac:dyDescent="0.25">
      <c r="A81" s="104">
        <f t="shared" si="1"/>
        <v>80</v>
      </c>
      <c r="B81" s="100" t="s">
        <v>1225</v>
      </c>
    </row>
    <row r="82" spans="1:2" x14ac:dyDescent="0.25">
      <c r="A82" s="104">
        <f t="shared" si="1"/>
        <v>81</v>
      </c>
      <c r="B82" s="100" t="s">
        <v>1222</v>
      </c>
    </row>
    <row r="83" spans="1:2" x14ac:dyDescent="0.25">
      <c r="A83" s="104">
        <f t="shared" si="1"/>
        <v>82</v>
      </c>
      <c r="B83" s="100" t="s">
        <v>1269</v>
      </c>
    </row>
    <row r="84" spans="1:2" x14ac:dyDescent="0.25">
      <c r="A84" s="104">
        <f t="shared" si="1"/>
        <v>83</v>
      </c>
      <c r="B84" s="100" t="s">
        <v>1228</v>
      </c>
    </row>
    <row r="85" spans="1:2" x14ac:dyDescent="0.25">
      <c r="A85" s="104">
        <f t="shared" si="1"/>
        <v>84</v>
      </c>
      <c r="B85" s="100" t="s">
        <v>1248</v>
      </c>
    </row>
  </sheetData>
  <sortState ref="A2:B95">
    <sortCondition ref="B2:B95"/>
  </sortState>
  <pageMargins left="0.7" right="0.7" top="0.75" bottom="0.75" header="0.3" footer="0.3"/>
  <pageSetup scale="99" fitToHeight="0" orientation="portrait" r:id="rId1"/>
  <headerFooter>
    <oddHeader>&amp;CSir David Alan Walker Conflicts of Interest Log</oddHead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Rt._Hon_Sir_Geoffrey_E_Pattie</vt:lpstr>
      <vt:lpstr>First Defence Speakers</vt:lpstr>
      <vt:lpstr>SCL Conflicts of Interest TABLE</vt:lpstr>
      <vt:lpstr>Bell Pottinger LLP et al</vt:lpstr>
      <vt:lpstr>IP_Institute Co. No. 01557489</vt:lpstr>
      <vt:lpstr>Cmnwlth Pshp Co. No. 03067909</vt:lpstr>
      <vt:lpstr>In re SCL USA Inc</vt:lpstr>
      <vt:lpstr>In re Cambridge Analytica LLC</vt:lpstr>
      <vt:lpstr>Sir David Alan Walker</vt:lpstr>
      <vt:lpstr>'Bell Pottinger LLP et al'!Print_Area</vt:lpstr>
      <vt:lpstr>'Cmnwlth Pshp Co. No. 03067909'!Print_Area</vt:lpstr>
      <vt:lpstr>'First Defence Speakers'!Print_Area</vt:lpstr>
      <vt:lpstr>'In re Cambridge Analytica LLC'!Print_Area</vt:lpstr>
      <vt:lpstr>'In re SCL USA Inc'!Print_Area</vt:lpstr>
      <vt:lpstr>'IP_Institute Co. No. 01557489'!Print_Area</vt:lpstr>
      <vt:lpstr>Rt._Hon_Sir_Geoffrey_E_Pattie!Print_Area</vt:lpstr>
      <vt:lpstr>'SCL Conflicts of Interest TABLE'!Print_Area</vt:lpstr>
      <vt:lpstr>'Sir David Alan Walker'!Print_Area</vt:lpstr>
      <vt:lpstr>'Bell Pottinger LLP et al'!Print_Titles</vt:lpstr>
      <vt:lpstr>'First Defence Speakers'!Print_Titles</vt:lpstr>
      <vt:lpstr>Rt._Hon_Sir_Geoffrey_E_Pattie!Print_Titles</vt:lpstr>
      <vt:lpstr>'SCL Conflicts of Interest TABLE'!Print_Titles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2018-05-22T20:31:52Z</dcterms:created>
  <dcterms:modified xsi:type="dcterms:W3CDTF">2018-06-12T22:41:58Z</dcterms:modified>
</cp:coreProperties>
</file>